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005"/>
  </bookViews>
  <sheets>
    <sheet name="Sheet1" sheetId="1" r:id="rId1"/>
    <sheet name="Sheet2" sheetId="2" r:id="rId2"/>
    <sheet name="Sheet3" sheetId="3" r:id="rId3"/>
    <sheet name="Sheet4" sheetId="4" r:id="rId4"/>
  </sheets>
  <calcPr calcId="144525" concurrentCalc="0"/>
</workbook>
</file>

<file path=xl/sharedStrings.xml><?xml version="1.0" encoding="utf-8"?>
<sst xmlns="http://schemas.openxmlformats.org/spreadsheetml/2006/main" count="76">
  <si>
    <t xml:space="preserve">2017年“文化惠民”福利机构、社区广场公益电影放映活动单次放映平台监管百分制考核表(福利机构) </t>
  </si>
  <si>
    <r>
      <rPr>
        <sz val="9"/>
        <rFont val="宋体"/>
        <charset val="134"/>
      </rPr>
      <t xml:space="preserve">       放映单位：</t>
    </r>
    <r>
      <rPr>
        <u/>
        <sz val="9"/>
        <rFont val="宋体"/>
        <charset val="134"/>
      </rPr>
      <t xml:space="preserve"> 菏泽</t>
    </r>
    <r>
      <rPr>
        <sz val="9"/>
        <rFont val="宋体"/>
        <charset val="134"/>
      </rPr>
      <t xml:space="preserve"> 市</t>
    </r>
    <r>
      <rPr>
        <u/>
        <sz val="9"/>
        <rFont val="宋体"/>
        <charset val="134"/>
      </rPr>
      <t xml:space="preserve">  东明 </t>
    </r>
    <r>
      <rPr>
        <sz val="9"/>
        <rFont val="宋体"/>
        <charset val="134"/>
      </rPr>
      <t>（市、区、县）   解码卡号：</t>
    </r>
    <r>
      <rPr>
        <u/>
        <sz val="9"/>
        <rFont val="宋体"/>
        <charset val="134"/>
      </rPr>
      <t xml:space="preserve"> 0729-SD01-1511231218 </t>
    </r>
    <r>
      <rPr>
        <sz val="9"/>
        <rFont val="宋体"/>
        <charset val="134"/>
      </rPr>
      <t xml:space="preserve">  放映员：</t>
    </r>
    <r>
      <rPr>
        <u/>
        <sz val="9"/>
        <rFont val="宋体"/>
        <charset val="134"/>
      </rPr>
      <t xml:space="preserve">   程志胜  </t>
    </r>
    <r>
      <rPr>
        <sz val="9"/>
        <rFont val="宋体"/>
        <charset val="134"/>
      </rPr>
      <t>联系电话：</t>
    </r>
    <r>
      <rPr>
        <u/>
        <sz val="9"/>
        <rFont val="宋体"/>
        <charset val="134"/>
      </rPr>
      <t xml:space="preserve"> 13665402187  </t>
    </r>
    <r>
      <rPr>
        <sz val="9"/>
        <rFont val="宋体"/>
        <charset val="134"/>
      </rPr>
      <t>考核人员：</t>
    </r>
    <r>
      <rPr>
        <u/>
        <sz val="9"/>
        <rFont val="宋体"/>
        <charset val="134"/>
      </rPr>
      <t xml:space="preserve">  王悦  </t>
    </r>
    <r>
      <rPr>
        <sz val="9"/>
        <rFont val="宋体"/>
        <charset val="134"/>
      </rPr>
      <t xml:space="preserve">       </t>
    </r>
  </si>
  <si>
    <t>放映时间</t>
  </si>
  <si>
    <t>放映地点</t>
  </si>
  <si>
    <t>放映现场考核</t>
  </si>
  <si>
    <t>监管平台考核</t>
  </si>
  <si>
    <t>材料收集考核</t>
  </si>
  <si>
    <t>加分项目</t>
  </si>
  <si>
    <t>备注</t>
  </si>
  <si>
    <t>考核内容</t>
  </si>
  <si>
    <t>放映员是否身着工装、佩戴工牌</t>
  </si>
  <si>
    <t>放映设备摆放是否合理及条幅是否悬挂到位</t>
  </si>
  <si>
    <t>两支音箱高度是否位于银幕三分之一处</t>
  </si>
  <si>
    <t>影片画面是否满幕、画面是否清晰</t>
  </si>
  <si>
    <t>银幕悬挂是否横平、竖直、无褶痕</t>
  </si>
  <si>
    <t>现场遮光效果是否良好</t>
  </si>
  <si>
    <t>线路是否按要求拉直并固定</t>
  </si>
  <si>
    <t>每日放映时间安排是否合理</t>
  </si>
  <si>
    <t>是否按照顺序播放温馨提示、宣传片、科教片、故事片</t>
  </si>
  <si>
    <t>监管平台是否上传两张观众照片一张银幕照片</t>
  </si>
  <si>
    <t>群相册是否按规定时间上传5张现场照片（3张现场+1张回执单+1张自拍）</t>
  </si>
  <si>
    <t>小计</t>
  </si>
  <si>
    <t>月度材料收集</t>
  </si>
  <si>
    <t>1.创新的工作方式、合理建议；2.在工作简报或群里发表工作心得体会；3.当地自行组织各类公益活动等；4.积极与老人，儿童沟通调查喜爱节目；5.受到表彰、表扬等；6、积极配合各类宣传放映活动。</t>
  </si>
  <si>
    <t>总分</t>
  </si>
  <si>
    <t>发现问题以及解决方法</t>
  </si>
  <si>
    <t>是否按照规定时间寄回放映监播回执单并填写是否齐全</t>
  </si>
  <si>
    <t>是否按照规定时间发送月度放映统计表、异常场次回执单</t>
  </si>
  <si>
    <t>得分</t>
  </si>
  <si>
    <t>分值</t>
  </si>
  <si>
    <t>110</t>
  </si>
  <si>
    <t>1月1日晚上</t>
  </si>
  <si>
    <t xml:space="preserve"> 陆圈镇中心敬老院 </t>
  </si>
  <si>
    <t>1月2日晚上</t>
  </si>
  <si>
    <t>康宁老年公寓马头院</t>
  </si>
  <si>
    <t>1月3日晚上</t>
  </si>
  <si>
    <t xml:space="preserve"> 康宁老年福利服务中心</t>
  </si>
  <si>
    <t>1月10日晚上</t>
  </si>
  <si>
    <t>阳光老年服务中心</t>
  </si>
  <si>
    <t>1月12日下午</t>
  </si>
  <si>
    <t xml:space="preserve">焦园乡敬老院 </t>
  </si>
  <si>
    <t>1月12日晚上</t>
  </si>
  <si>
    <t xml:space="preserve">三春集镇中心生态敬老院 </t>
  </si>
  <si>
    <t>1月13日下午</t>
  </si>
  <si>
    <t xml:space="preserve"> 沙窝镇敬老院</t>
  </si>
  <si>
    <t>1月13日晚上</t>
  </si>
  <si>
    <t>小井镇敬老院</t>
  </si>
  <si>
    <t>1月14日晚上</t>
  </si>
  <si>
    <t>刘楼镇中心敬老院</t>
  </si>
  <si>
    <t>1月15日上午</t>
  </si>
  <si>
    <t>菜园集镇中心敬老院</t>
  </si>
  <si>
    <t>1月15日晚上</t>
  </si>
  <si>
    <t>城关街道办事处敬老院</t>
  </si>
  <si>
    <t>1月18日晚上</t>
  </si>
  <si>
    <t>武胜桥镇老年服务中心</t>
  </si>
  <si>
    <t>1月19日晚上</t>
  </si>
  <si>
    <t>陆圈镇中心敬老院</t>
  </si>
  <si>
    <t>1月20日下午</t>
  </si>
  <si>
    <t>东明集中心敬老院</t>
  </si>
  <si>
    <t>1月20日晚上</t>
  </si>
  <si>
    <t>大屯镇中心敬老院</t>
  </si>
  <si>
    <t>1月21日下午</t>
  </si>
  <si>
    <t>1月21日晚上</t>
  </si>
  <si>
    <t>1月22日晚上</t>
  </si>
  <si>
    <t>小井镇中心敬老院</t>
  </si>
  <si>
    <t>1月23日晚上</t>
  </si>
  <si>
    <t>1月24日晚上</t>
  </si>
  <si>
    <t>康宁老年福利服务中心</t>
  </si>
  <si>
    <t>1月25日晚上</t>
  </si>
  <si>
    <t>1月27日晚上</t>
  </si>
  <si>
    <t>为民服务中心</t>
  </si>
  <si>
    <t>1月30日晚上</t>
  </si>
  <si>
    <t>1月31日上午</t>
  </si>
  <si>
    <t>故事片异常</t>
  </si>
  <si>
    <t>1月31日晚上</t>
  </si>
  <si>
    <r>
      <t>分配总次数：</t>
    </r>
    <r>
      <rPr>
        <u/>
        <sz val="8"/>
        <rFont val="宋体"/>
        <charset val="134"/>
      </rPr>
      <t>235</t>
    </r>
    <r>
      <rPr>
        <sz val="9"/>
        <rFont val="宋体"/>
        <charset val="134"/>
      </rPr>
      <t>次，截止本月底总计放映：</t>
    </r>
    <r>
      <rPr>
        <u/>
        <sz val="8"/>
        <rFont val="宋体"/>
        <charset val="134"/>
      </rPr>
      <t>202</t>
    </r>
    <r>
      <rPr>
        <sz val="9"/>
        <rFont val="宋体"/>
        <charset val="134"/>
      </rPr>
      <t>次，本月放映次数：</t>
    </r>
    <r>
      <rPr>
        <u/>
        <sz val="8"/>
        <rFont val="宋体"/>
        <charset val="134"/>
      </rPr>
      <t>25</t>
    </r>
    <r>
      <rPr>
        <sz val="9"/>
        <rFont val="宋体"/>
        <charset val="134"/>
      </rPr>
      <t>次，本月平均分：</t>
    </r>
    <r>
      <rPr>
        <u/>
        <sz val="9"/>
        <rFont val="宋体"/>
        <charset val="134"/>
      </rPr>
      <t>99.32</t>
    </r>
    <r>
      <rPr>
        <sz val="9"/>
        <rFont val="宋体"/>
        <charset val="134"/>
      </rPr>
      <t>。其中放映故事片：</t>
    </r>
    <r>
      <rPr>
        <u/>
        <sz val="8"/>
        <rFont val="宋体"/>
        <charset val="134"/>
      </rPr>
      <t>25</t>
    </r>
    <r>
      <rPr>
        <sz val="9"/>
        <rFont val="宋体"/>
        <charset val="134"/>
      </rPr>
      <t>科教片：</t>
    </r>
    <r>
      <rPr>
        <u/>
        <sz val="8"/>
        <rFont val="宋体"/>
        <charset val="134"/>
      </rPr>
      <t>25</t>
    </r>
    <r>
      <rPr>
        <sz val="9"/>
        <rFont val="宋体"/>
        <charset val="134"/>
      </rPr>
      <t>宣传片：</t>
    </r>
    <r>
      <rPr>
        <u/>
        <sz val="8"/>
        <rFont val="宋体"/>
        <charset val="134"/>
      </rPr>
      <t>25</t>
    </r>
    <r>
      <rPr>
        <sz val="9"/>
        <rFont val="宋体"/>
        <charset val="134"/>
      </rPr>
      <t>。考核单位：山东新农村数字电影院线有限公司</t>
    </r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</si>
</sst>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6"/>
      <name val="宋体"/>
      <charset val="134"/>
    </font>
    <font>
      <sz val="9"/>
      <name val="宋体"/>
      <charset val="134"/>
    </font>
    <font>
      <sz val="8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9"/>
      <name val="宋体"/>
      <charset val="134"/>
    </font>
    <font>
      <u/>
      <sz val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2" fillId="10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9" borderId="8" applyNumberFormat="0" applyFon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8" fillId="0" borderId="12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6" fillId="18" borderId="6" applyNumberFormat="0" applyAlignment="0" applyProtection="0">
      <alignment vertical="center"/>
    </xf>
    <xf numFmtId="0" fontId="24" fillId="18" borderId="5" applyNumberFormat="0" applyAlignment="0" applyProtection="0">
      <alignment vertical="center"/>
    </xf>
    <xf numFmtId="0" fontId="19" fillId="26" borderId="10" applyNumberFormat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left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3"/>
  <sheetViews>
    <sheetView tabSelected="1" zoomScale="145" zoomScaleNormal="145" topLeftCell="A20" workbookViewId="0">
      <selection activeCell="B26" sqref="B26:C26"/>
    </sheetView>
  </sheetViews>
  <sheetFormatPr defaultColWidth="9" defaultRowHeight="14.25"/>
  <cols>
    <col min="1" max="1" width="9.65833333333333" style="1" customWidth="1"/>
    <col min="2" max="2" width="16.1833333333333" style="1" customWidth="1"/>
    <col min="3" max="3" width="3" style="1" customWidth="1"/>
    <col min="4" max="4" width="5" style="1" customWidth="1"/>
    <col min="5" max="5" width="5.75" style="1" customWidth="1"/>
    <col min="6" max="6" width="5.825" style="1" customWidth="1"/>
    <col min="7" max="8" width="5.75" style="1" customWidth="1"/>
    <col min="9" max="9" width="4.5" style="1" customWidth="1"/>
    <col min="10" max="10" width="4.25" style="1" customWidth="1"/>
    <col min="11" max="11" width="4" style="1" customWidth="1"/>
    <col min="12" max="12" width="5.75" style="1" customWidth="1"/>
    <col min="13" max="13" width="5.125" style="1" customWidth="1"/>
    <col min="14" max="14" width="5.75" style="1" customWidth="1"/>
    <col min="15" max="15" width="4.25" style="1" customWidth="1"/>
    <col min="16" max="17" width="5.25" style="1" customWidth="1"/>
    <col min="18" max="18" width="4" style="1" customWidth="1"/>
    <col min="19" max="19" width="9.5" style="1" customWidth="1"/>
    <col min="20" max="20" width="4.99166666666667" style="1" customWidth="1"/>
    <col min="21" max="21" width="11.875" style="1" customWidth="1"/>
    <col min="22" max="22" width="5.6" style="1" customWidth="1"/>
    <col min="23" max="16384" width="9" style="1"/>
  </cols>
  <sheetData>
    <row r="1" s="1" customFormat="1" ht="37" customHeight="1" spans="1:2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="1" customFormat="1" ht="21" customHeight="1" spans="1:2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s="1" customFormat="1" ht="21" customHeight="1" spans="1:22">
      <c r="A3" s="4" t="s">
        <v>2</v>
      </c>
      <c r="B3" s="4" t="s">
        <v>3</v>
      </c>
      <c r="C3" s="4" t="s">
        <v>4</v>
      </c>
      <c r="D3" s="4"/>
      <c r="E3" s="4"/>
      <c r="F3" s="4"/>
      <c r="G3" s="4"/>
      <c r="H3" s="4"/>
      <c r="I3" s="4"/>
      <c r="J3" s="4"/>
      <c r="K3" s="11" t="s">
        <v>5</v>
      </c>
      <c r="L3" s="11"/>
      <c r="M3" s="11"/>
      <c r="N3" s="11" t="s">
        <v>6</v>
      </c>
      <c r="O3" s="11"/>
      <c r="P3" s="11"/>
      <c r="Q3" s="11"/>
      <c r="R3" s="11"/>
      <c r="S3" s="11" t="s">
        <v>7</v>
      </c>
      <c r="T3" s="4" t="s">
        <v>8</v>
      </c>
      <c r="U3" s="4"/>
      <c r="V3" s="4"/>
    </row>
    <row r="4" s="1" customFormat="1" spans="1:22">
      <c r="A4" s="4"/>
      <c r="B4" s="4"/>
      <c r="C4" s="4" t="s">
        <v>9</v>
      </c>
      <c r="D4" s="4" t="s">
        <v>10</v>
      </c>
      <c r="E4" s="4" t="s">
        <v>11</v>
      </c>
      <c r="F4" s="4" t="s">
        <v>12</v>
      </c>
      <c r="G4" s="4" t="s">
        <v>13</v>
      </c>
      <c r="H4" s="4" t="s">
        <v>14</v>
      </c>
      <c r="I4" s="4" t="s">
        <v>15</v>
      </c>
      <c r="J4" s="4" t="s">
        <v>16</v>
      </c>
      <c r="K4" s="4" t="s">
        <v>17</v>
      </c>
      <c r="L4" s="4" t="s">
        <v>18</v>
      </c>
      <c r="M4" s="4" t="s">
        <v>19</v>
      </c>
      <c r="N4" s="4" t="s">
        <v>20</v>
      </c>
      <c r="O4" s="4" t="s">
        <v>21</v>
      </c>
      <c r="P4" s="11" t="s">
        <v>22</v>
      </c>
      <c r="Q4" s="11"/>
      <c r="R4" s="11"/>
      <c r="S4" s="16" t="s">
        <v>23</v>
      </c>
      <c r="T4" s="4" t="s">
        <v>24</v>
      </c>
      <c r="U4" s="4" t="s">
        <v>25</v>
      </c>
      <c r="V4" s="4"/>
    </row>
    <row r="5" s="1" customFormat="1" ht="149" customHeight="1" spans="1:22">
      <c r="A5" s="4"/>
      <c r="B5" s="4"/>
      <c r="C5" s="4"/>
      <c r="D5" s="4"/>
      <c r="E5" s="4"/>
      <c r="F5" s="4"/>
      <c r="G5" s="4"/>
      <c r="H5" s="4"/>
      <c r="I5" s="4"/>
      <c r="J5" s="12"/>
      <c r="K5" s="12"/>
      <c r="L5" s="4"/>
      <c r="M5" s="12"/>
      <c r="N5" s="4"/>
      <c r="O5" s="4"/>
      <c r="P5" s="4" t="s">
        <v>26</v>
      </c>
      <c r="Q5" s="4" t="s">
        <v>27</v>
      </c>
      <c r="R5" s="12" t="s">
        <v>28</v>
      </c>
      <c r="S5" s="16"/>
      <c r="T5" s="4"/>
      <c r="U5" s="4"/>
      <c r="V5" s="4"/>
    </row>
    <row r="6" s="1" customFormat="1" ht="29" customHeight="1" spans="1:22">
      <c r="A6" s="4"/>
      <c r="B6" s="4"/>
      <c r="C6" s="4" t="s">
        <v>29</v>
      </c>
      <c r="D6" s="4">
        <v>4</v>
      </c>
      <c r="E6" s="4">
        <v>4</v>
      </c>
      <c r="F6" s="4">
        <v>4</v>
      </c>
      <c r="G6" s="4">
        <v>6</v>
      </c>
      <c r="H6" s="4">
        <v>15</v>
      </c>
      <c r="I6" s="4">
        <v>15</v>
      </c>
      <c r="J6" s="4">
        <v>10</v>
      </c>
      <c r="K6" s="13">
        <v>4</v>
      </c>
      <c r="L6" s="13">
        <v>5</v>
      </c>
      <c r="M6" s="13">
        <v>8</v>
      </c>
      <c r="N6" s="13">
        <v>9</v>
      </c>
      <c r="O6" s="14">
        <f>SUM(D6:N6)</f>
        <v>84</v>
      </c>
      <c r="P6" s="13">
        <v>10</v>
      </c>
      <c r="Q6" s="13">
        <v>6</v>
      </c>
      <c r="R6" s="13">
        <v>16</v>
      </c>
      <c r="S6" s="17">
        <v>10</v>
      </c>
      <c r="T6" s="18" t="s">
        <v>30</v>
      </c>
      <c r="U6" s="13"/>
      <c r="V6" s="13"/>
    </row>
    <row r="7" s="1" customFormat="1" ht="20" customHeight="1" spans="1:22">
      <c r="A7" s="5" t="s">
        <v>31</v>
      </c>
      <c r="B7" s="6" t="s">
        <v>32</v>
      </c>
      <c r="C7" s="7"/>
      <c r="D7" s="4">
        <v>4</v>
      </c>
      <c r="E7" s="4">
        <v>4</v>
      </c>
      <c r="F7" s="4">
        <v>4</v>
      </c>
      <c r="G7" s="4">
        <v>6</v>
      </c>
      <c r="H7" s="4">
        <v>15</v>
      </c>
      <c r="I7" s="4">
        <v>15</v>
      </c>
      <c r="J7" s="4">
        <v>10</v>
      </c>
      <c r="K7" s="13">
        <v>4</v>
      </c>
      <c r="L7" s="13">
        <v>5</v>
      </c>
      <c r="M7" s="13">
        <v>8</v>
      </c>
      <c r="N7" s="13">
        <v>9</v>
      </c>
      <c r="O7" s="14">
        <f>SUM(D7:N7)</f>
        <v>84</v>
      </c>
      <c r="P7" s="13">
        <v>10</v>
      </c>
      <c r="Q7" s="13">
        <v>6</v>
      </c>
      <c r="R7" s="13">
        <v>16</v>
      </c>
      <c r="S7" s="13"/>
      <c r="T7" s="14">
        <v>100</v>
      </c>
      <c r="U7" s="13"/>
      <c r="V7" s="13"/>
    </row>
    <row r="8" s="1" customFormat="1" ht="20" customHeight="1" spans="1:22">
      <c r="A8" s="5" t="s">
        <v>33</v>
      </c>
      <c r="B8" s="6" t="s">
        <v>34</v>
      </c>
      <c r="C8" s="7"/>
      <c r="D8" s="4">
        <v>4</v>
      </c>
      <c r="E8" s="4">
        <v>4</v>
      </c>
      <c r="F8" s="4">
        <v>4</v>
      </c>
      <c r="G8" s="4">
        <v>6</v>
      </c>
      <c r="H8" s="4">
        <v>15</v>
      </c>
      <c r="I8" s="4">
        <v>15</v>
      </c>
      <c r="J8" s="4">
        <v>10</v>
      </c>
      <c r="K8" s="13">
        <v>4</v>
      </c>
      <c r="L8" s="13">
        <v>5</v>
      </c>
      <c r="M8" s="13">
        <v>8</v>
      </c>
      <c r="N8" s="13">
        <v>9</v>
      </c>
      <c r="O8" s="14">
        <f t="shared" ref="O8:O47" si="0">SUM(D8:N8)</f>
        <v>84</v>
      </c>
      <c r="P8" s="13">
        <v>10</v>
      </c>
      <c r="Q8" s="13">
        <v>6</v>
      </c>
      <c r="R8" s="13">
        <v>16</v>
      </c>
      <c r="S8" s="13"/>
      <c r="T8" s="14">
        <v>100</v>
      </c>
      <c r="U8" s="13"/>
      <c r="V8" s="13"/>
    </row>
    <row r="9" s="1" customFormat="1" ht="20" customHeight="1" spans="1:22">
      <c r="A9" s="5" t="s">
        <v>35</v>
      </c>
      <c r="B9" s="6" t="s">
        <v>36</v>
      </c>
      <c r="C9" s="7"/>
      <c r="D9" s="4">
        <v>4</v>
      </c>
      <c r="E9" s="4">
        <v>4</v>
      </c>
      <c r="F9" s="4">
        <v>4</v>
      </c>
      <c r="G9" s="4">
        <v>6</v>
      </c>
      <c r="H9" s="4">
        <v>15</v>
      </c>
      <c r="I9" s="4">
        <v>15</v>
      </c>
      <c r="J9" s="4">
        <v>10</v>
      </c>
      <c r="K9" s="13">
        <v>4</v>
      </c>
      <c r="L9" s="13">
        <v>5</v>
      </c>
      <c r="M9" s="13">
        <v>8</v>
      </c>
      <c r="N9" s="13">
        <v>9</v>
      </c>
      <c r="O9" s="14">
        <f t="shared" si="0"/>
        <v>84</v>
      </c>
      <c r="P9" s="13">
        <v>10</v>
      </c>
      <c r="Q9" s="13">
        <v>6</v>
      </c>
      <c r="R9" s="13">
        <v>16</v>
      </c>
      <c r="S9" s="13"/>
      <c r="T9" s="14">
        <v>100</v>
      </c>
      <c r="U9" s="13"/>
      <c r="V9" s="13"/>
    </row>
    <row r="10" s="1" customFormat="1" ht="20" customHeight="1" spans="1:22">
      <c r="A10" s="5" t="s">
        <v>37</v>
      </c>
      <c r="B10" s="6" t="s">
        <v>38</v>
      </c>
      <c r="C10" s="7"/>
      <c r="D10" s="4">
        <v>4</v>
      </c>
      <c r="E10" s="4">
        <v>4</v>
      </c>
      <c r="F10" s="4">
        <v>4</v>
      </c>
      <c r="G10" s="4">
        <v>6</v>
      </c>
      <c r="H10" s="4">
        <v>15</v>
      </c>
      <c r="I10" s="4">
        <v>15</v>
      </c>
      <c r="J10" s="4">
        <v>10</v>
      </c>
      <c r="K10" s="13">
        <v>4</v>
      </c>
      <c r="L10" s="13">
        <v>5</v>
      </c>
      <c r="M10" s="13">
        <v>8</v>
      </c>
      <c r="N10" s="13">
        <v>9</v>
      </c>
      <c r="O10" s="14">
        <f t="shared" si="0"/>
        <v>84</v>
      </c>
      <c r="P10" s="13">
        <v>10</v>
      </c>
      <c r="Q10" s="13">
        <v>6</v>
      </c>
      <c r="R10" s="13">
        <v>16</v>
      </c>
      <c r="S10" s="13"/>
      <c r="T10" s="14">
        <v>100</v>
      </c>
      <c r="U10" s="13"/>
      <c r="V10" s="13"/>
    </row>
    <row r="11" s="1" customFormat="1" ht="20" customHeight="1" spans="1:22">
      <c r="A11" s="5" t="s">
        <v>39</v>
      </c>
      <c r="B11" s="6" t="s">
        <v>40</v>
      </c>
      <c r="C11" s="7"/>
      <c r="D11" s="4">
        <v>4</v>
      </c>
      <c r="E11" s="4">
        <v>4</v>
      </c>
      <c r="F11" s="4">
        <v>4</v>
      </c>
      <c r="G11" s="4">
        <v>6</v>
      </c>
      <c r="H11" s="4">
        <v>15</v>
      </c>
      <c r="I11" s="4">
        <v>15</v>
      </c>
      <c r="J11" s="4">
        <v>10</v>
      </c>
      <c r="K11" s="13">
        <v>4</v>
      </c>
      <c r="L11" s="13">
        <v>5</v>
      </c>
      <c r="M11" s="13">
        <v>8</v>
      </c>
      <c r="N11" s="13">
        <v>9</v>
      </c>
      <c r="O11" s="14">
        <f t="shared" si="0"/>
        <v>84</v>
      </c>
      <c r="P11" s="13">
        <v>10</v>
      </c>
      <c r="Q11" s="13">
        <v>6</v>
      </c>
      <c r="R11" s="13">
        <v>16</v>
      </c>
      <c r="S11" s="13"/>
      <c r="T11" s="14">
        <v>100</v>
      </c>
      <c r="U11" s="13"/>
      <c r="V11" s="13"/>
    </row>
    <row r="12" s="1" customFormat="1" ht="20" customHeight="1" spans="1:22">
      <c r="A12" s="5" t="s">
        <v>41</v>
      </c>
      <c r="B12" s="6" t="s">
        <v>42</v>
      </c>
      <c r="C12" s="7"/>
      <c r="D12" s="4">
        <v>4</v>
      </c>
      <c r="E12" s="4">
        <v>4</v>
      </c>
      <c r="F12" s="4">
        <v>4</v>
      </c>
      <c r="G12" s="4">
        <v>6</v>
      </c>
      <c r="H12" s="4">
        <v>15</v>
      </c>
      <c r="I12" s="4">
        <v>15</v>
      </c>
      <c r="J12" s="4">
        <v>10</v>
      </c>
      <c r="K12" s="13">
        <v>4</v>
      </c>
      <c r="L12" s="13">
        <v>5</v>
      </c>
      <c r="M12" s="13">
        <v>8</v>
      </c>
      <c r="N12" s="13">
        <v>9</v>
      </c>
      <c r="O12" s="14">
        <f t="shared" si="0"/>
        <v>84</v>
      </c>
      <c r="P12" s="13">
        <v>10</v>
      </c>
      <c r="Q12" s="13">
        <v>6</v>
      </c>
      <c r="R12" s="13">
        <v>16</v>
      </c>
      <c r="S12" s="13"/>
      <c r="T12" s="14">
        <v>100</v>
      </c>
      <c r="U12" s="13"/>
      <c r="V12" s="13"/>
    </row>
    <row r="13" s="1" customFormat="1" ht="20" customHeight="1" spans="1:22">
      <c r="A13" s="5" t="s">
        <v>43</v>
      </c>
      <c r="B13" s="6" t="s">
        <v>44</v>
      </c>
      <c r="C13" s="7"/>
      <c r="D13" s="4">
        <v>4</v>
      </c>
      <c r="E13" s="4">
        <v>4</v>
      </c>
      <c r="F13" s="4">
        <v>4</v>
      </c>
      <c r="G13" s="4">
        <v>6</v>
      </c>
      <c r="H13" s="4">
        <v>15</v>
      </c>
      <c r="I13" s="4">
        <v>15</v>
      </c>
      <c r="J13" s="4">
        <v>10</v>
      </c>
      <c r="K13" s="13">
        <v>4</v>
      </c>
      <c r="L13" s="13">
        <v>5</v>
      </c>
      <c r="M13" s="13">
        <v>8</v>
      </c>
      <c r="N13" s="13">
        <v>9</v>
      </c>
      <c r="O13" s="14">
        <f t="shared" si="0"/>
        <v>84</v>
      </c>
      <c r="P13" s="13">
        <v>10</v>
      </c>
      <c r="Q13" s="13">
        <v>6</v>
      </c>
      <c r="R13" s="13">
        <v>16</v>
      </c>
      <c r="S13" s="13"/>
      <c r="T13" s="14">
        <v>100</v>
      </c>
      <c r="U13" s="13"/>
      <c r="V13" s="13"/>
    </row>
    <row r="14" s="1" customFormat="1" ht="20" customHeight="1" spans="1:22">
      <c r="A14" s="5" t="s">
        <v>45</v>
      </c>
      <c r="B14" s="6" t="s">
        <v>46</v>
      </c>
      <c r="C14" s="7"/>
      <c r="D14" s="4">
        <v>4</v>
      </c>
      <c r="E14" s="4">
        <v>4</v>
      </c>
      <c r="F14" s="4">
        <v>4</v>
      </c>
      <c r="G14" s="4">
        <v>6</v>
      </c>
      <c r="H14" s="4">
        <v>15</v>
      </c>
      <c r="I14" s="4">
        <v>15</v>
      </c>
      <c r="J14" s="4">
        <v>10</v>
      </c>
      <c r="K14" s="13">
        <v>4</v>
      </c>
      <c r="L14" s="13">
        <v>5</v>
      </c>
      <c r="M14" s="13">
        <v>8</v>
      </c>
      <c r="N14" s="13">
        <v>9</v>
      </c>
      <c r="O14" s="14">
        <f t="shared" si="0"/>
        <v>84</v>
      </c>
      <c r="P14" s="13">
        <v>10</v>
      </c>
      <c r="Q14" s="13">
        <v>6</v>
      </c>
      <c r="R14" s="13">
        <v>16</v>
      </c>
      <c r="S14" s="13"/>
      <c r="T14" s="14">
        <v>100</v>
      </c>
      <c r="U14" s="13"/>
      <c r="V14" s="13"/>
    </row>
    <row r="15" s="1" customFormat="1" ht="20" customHeight="1" spans="1:22">
      <c r="A15" s="5" t="s">
        <v>47</v>
      </c>
      <c r="B15" s="6" t="s">
        <v>48</v>
      </c>
      <c r="C15" s="7"/>
      <c r="D15" s="4">
        <v>4</v>
      </c>
      <c r="E15" s="4">
        <v>4</v>
      </c>
      <c r="F15" s="4">
        <v>4</v>
      </c>
      <c r="G15" s="4">
        <v>6</v>
      </c>
      <c r="H15" s="4">
        <v>15</v>
      </c>
      <c r="I15" s="4">
        <v>15</v>
      </c>
      <c r="J15" s="4">
        <v>10</v>
      </c>
      <c r="K15" s="13">
        <v>4</v>
      </c>
      <c r="L15" s="13">
        <v>5</v>
      </c>
      <c r="M15" s="13">
        <v>8</v>
      </c>
      <c r="N15" s="13">
        <v>9</v>
      </c>
      <c r="O15" s="14">
        <f t="shared" si="0"/>
        <v>84</v>
      </c>
      <c r="P15" s="13">
        <v>10</v>
      </c>
      <c r="Q15" s="13">
        <v>6</v>
      </c>
      <c r="R15" s="13">
        <v>16</v>
      </c>
      <c r="S15" s="13"/>
      <c r="T15" s="14">
        <v>100</v>
      </c>
      <c r="U15" s="13"/>
      <c r="V15" s="13"/>
    </row>
    <row r="16" s="1" customFormat="1" ht="20" customHeight="1" spans="1:22">
      <c r="A16" s="5" t="s">
        <v>49</v>
      </c>
      <c r="B16" s="6" t="s">
        <v>50</v>
      </c>
      <c r="C16" s="7"/>
      <c r="D16" s="4">
        <v>4</v>
      </c>
      <c r="E16" s="4">
        <v>4</v>
      </c>
      <c r="F16" s="4">
        <v>4</v>
      </c>
      <c r="G16" s="4">
        <v>6</v>
      </c>
      <c r="H16" s="4">
        <v>15</v>
      </c>
      <c r="I16" s="4">
        <v>15</v>
      </c>
      <c r="J16" s="4">
        <v>10</v>
      </c>
      <c r="K16" s="13">
        <v>4</v>
      </c>
      <c r="L16" s="13">
        <v>5</v>
      </c>
      <c r="M16" s="13">
        <v>8</v>
      </c>
      <c r="N16" s="13">
        <v>7</v>
      </c>
      <c r="O16" s="14">
        <f t="shared" si="0"/>
        <v>82</v>
      </c>
      <c r="P16" s="13">
        <v>10</v>
      </c>
      <c r="Q16" s="13">
        <v>6</v>
      </c>
      <c r="R16" s="13">
        <v>16</v>
      </c>
      <c r="S16" s="13"/>
      <c r="T16" s="14">
        <v>98</v>
      </c>
      <c r="U16" s="13"/>
      <c r="V16" s="13"/>
    </row>
    <row r="17" s="1" customFormat="1" ht="20" customHeight="1" spans="1:22">
      <c r="A17" s="5" t="s">
        <v>51</v>
      </c>
      <c r="B17" s="6" t="s">
        <v>52</v>
      </c>
      <c r="C17" s="7"/>
      <c r="D17" s="4">
        <v>4</v>
      </c>
      <c r="E17" s="4">
        <v>4</v>
      </c>
      <c r="F17" s="4">
        <v>4</v>
      </c>
      <c r="G17" s="4">
        <v>6</v>
      </c>
      <c r="H17" s="4">
        <v>15</v>
      </c>
      <c r="I17" s="4">
        <v>15</v>
      </c>
      <c r="J17" s="4">
        <v>10</v>
      </c>
      <c r="K17" s="13">
        <v>4</v>
      </c>
      <c r="L17" s="13">
        <v>5</v>
      </c>
      <c r="M17" s="13">
        <v>8</v>
      </c>
      <c r="N17" s="13">
        <v>7</v>
      </c>
      <c r="O17" s="14">
        <f t="shared" si="0"/>
        <v>82</v>
      </c>
      <c r="P17" s="13">
        <v>10</v>
      </c>
      <c r="Q17" s="13">
        <v>6</v>
      </c>
      <c r="R17" s="13">
        <v>16</v>
      </c>
      <c r="S17" s="13"/>
      <c r="T17" s="14">
        <v>98</v>
      </c>
      <c r="U17" s="13"/>
      <c r="V17" s="13"/>
    </row>
    <row r="18" s="1" customFormat="1" ht="20" customHeight="1" spans="1:22">
      <c r="A18" s="5" t="s">
        <v>53</v>
      </c>
      <c r="B18" s="6" t="s">
        <v>54</v>
      </c>
      <c r="C18" s="7"/>
      <c r="D18" s="4">
        <v>4</v>
      </c>
      <c r="E18" s="4">
        <v>4</v>
      </c>
      <c r="F18" s="4">
        <v>4</v>
      </c>
      <c r="G18" s="4">
        <v>6</v>
      </c>
      <c r="H18" s="4">
        <v>15</v>
      </c>
      <c r="I18" s="4">
        <v>15</v>
      </c>
      <c r="J18" s="4">
        <v>10</v>
      </c>
      <c r="K18" s="13">
        <v>4</v>
      </c>
      <c r="L18" s="13">
        <v>5</v>
      </c>
      <c r="M18" s="13">
        <v>8</v>
      </c>
      <c r="N18" s="13">
        <v>9</v>
      </c>
      <c r="O18" s="14">
        <f t="shared" si="0"/>
        <v>84</v>
      </c>
      <c r="P18" s="13">
        <v>10</v>
      </c>
      <c r="Q18" s="13">
        <v>6</v>
      </c>
      <c r="R18" s="13">
        <v>16</v>
      </c>
      <c r="S18" s="13"/>
      <c r="T18" s="14">
        <v>100</v>
      </c>
      <c r="U18" s="13"/>
      <c r="V18" s="13"/>
    </row>
    <row r="19" s="1" customFormat="1" ht="20" customHeight="1" spans="1:22">
      <c r="A19" s="5" t="s">
        <v>55</v>
      </c>
      <c r="B19" s="6" t="s">
        <v>56</v>
      </c>
      <c r="C19" s="7"/>
      <c r="D19" s="4">
        <v>4</v>
      </c>
      <c r="E19" s="4">
        <v>4</v>
      </c>
      <c r="F19" s="4">
        <v>4</v>
      </c>
      <c r="G19" s="4">
        <v>6</v>
      </c>
      <c r="H19" s="4">
        <v>15</v>
      </c>
      <c r="I19" s="4">
        <v>15</v>
      </c>
      <c r="J19" s="4">
        <v>10</v>
      </c>
      <c r="K19" s="13">
        <v>4</v>
      </c>
      <c r="L19" s="13">
        <v>5</v>
      </c>
      <c r="M19" s="13">
        <v>8</v>
      </c>
      <c r="N19" s="13">
        <v>9</v>
      </c>
      <c r="O19" s="14">
        <f t="shared" si="0"/>
        <v>84</v>
      </c>
      <c r="P19" s="13">
        <v>10</v>
      </c>
      <c r="Q19" s="13">
        <v>6</v>
      </c>
      <c r="R19" s="13">
        <v>16</v>
      </c>
      <c r="S19" s="13"/>
      <c r="T19" s="14">
        <v>100</v>
      </c>
      <c r="U19" s="13"/>
      <c r="V19" s="13"/>
    </row>
    <row r="20" s="1" customFormat="1" ht="20" customHeight="1" spans="1:22">
      <c r="A20" s="5" t="s">
        <v>57</v>
      </c>
      <c r="B20" s="6" t="s">
        <v>58</v>
      </c>
      <c r="C20" s="7"/>
      <c r="D20" s="4">
        <v>4</v>
      </c>
      <c r="E20" s="4">
        <v>4</v>
      </c>
      <c r="F20" s="4">
        <v>4</v>
      </c>
      <c r="G20" s="4">
        <v>6</v>
      </c>
      <c r="H20" s="4">
        <v>15</v>
      </c>
      <c r="I20" s="4">
        <v>15</v>
      </c>
      <c r="J20" s="4">
        <v>10</v>
      </c>
      <c r="K20" s="13">
        <v>4</v>
      </c>
      <c r="L20" s="13">
        <v>5</v>
      </c>
      <c r="M20" s="13">
        <v>8</v>
      </c>
      <c r="N20" s="13">
        <v>9</v>
      </c>
      <c r="O20" s="14">
        <f t="shared" si="0"/>
        <v>84</v>
      </c>
      <c r="P20" s="13">
        <v>10</v>
      </c>
      <c r="Q20" s="13">
        <v>6</v>
      </c>
      <c r="R20" s="13">
        <v>16</v>
      </c>
      <c r="S20" s="13"/>
      <c r="T20" s="14">
        <v>100</v>
      </c>
      <c r="U20" s="13"/>
      <c r="V20" s="13"/>
    </row>
    <row r="21" s="1" customFormat="1" ht="20" customHeight="1" spans="1:22">
      <c r="A21" s="5" t="s">
        <v>59</v>
      </c>
      <c r="B21" s="6" t="s">
        <v>60</v>
      </c>
      <c r="C21" s="7"/>
      <c r="D21" s="4">
        <v>4</v>
      </c>
      <c r="E21" s="4">
        <v>4</v>
      </c>
      <c r="F21" s="4">
        <v>4</v>
      </c>
      <c r="G21" s="4">
        <v>6</v>
      </c>
      <c r="H21" s="4">
        <v>15</v>
      </c>
      <c r="I21" s="4">
        <v>15</v>
      </c>
      <c r="J21" s="4">
        <v>10</v>
      </c>
      <c r="K21" s="13">
        <v>4</v>
      </c>
      <c r="L21" s="13">
        <v>5</v>
      </c>
      <c r="M21" s="13">
        <v>8</v>
      </c>
      <c r="N21" s="13">
        <v>9</v>
      </c>
      <c r="O21" s="14">
        <f t="shared" si="0"/>
        <v>84</v>
      </c>
      <c r="P21" s="13">
        <v>10</v>
      </c>
      <c r="Q21" s="13">
        <v>6</v>
      </c>
      <c r="R21" s="13">
        <v>16</v>
      </c>
      <c r="S21" s="13"/>
      <c r="T21" s="14">
        <v>100</v>
      </c>
      <c r="U21" s="13"/>
      <c r="V21" s="13"/>
    </row>
    <row r="22" s="1" customFormat="1" ht="20" customHeight="1" spans="1:22">
      <c r="A22" s="5" t="s">
        <v>61</v>
      </c>
      <c r="B22" s="6" t="s">
        <v>40</v>
      </c>
      <c r="C22" s="7"/>
      <c r="D22" s="4">
        <v>4</v>
      </c>
      <c r="E22" s="4">
        <v>4</v>
      </c>
      <c r="F22" s="4">
        <v>4</v>
      </c>
      <c r="G22" s="4">
        <v>6</v>
      </c>
      <c r="H22" s="4">
        <v>15</v>
      </c>
      <c r="I22" s="4">
        <v>15</v>
      </c>
      <c r="J22" s="4">
        <v>10</v>
      </c>
      <c r="K22" s="13">
        <v>4</v>
      </c>
      <c r="L22" s="13">
        <v>5</v>
      </c>
      <c r="M22" s="13">
        <v>8</v>
      </c>
      <c r="N22" s="13">
        <v>9</v>
      </c>
      <c r="O22" s="14">
        <f t="shared" si="0"/>
        <v>84</v>
      </c>
      <c r="P22" s="13">
        <v>10</v>
      </c>
      <c r="Q22" s="13">
        <v>6</v>
      </c>
      <c r="R22" s="13">
        <v>16</v>
      </c>
      <c r="S22" s="13"/>
      <c r="T22" s="14">
        <v>100</v>
      </c>
      <c r="U22" s="13"/>
      <c r="V22" s="13"/>
    </row>
    <row r="23" s="1" customFormat="1" ht="20" customHeight="1" spans="1:22">
      <c r="A23" s="5" t="s">
        <v>62</v>
      </c>
      <c r="B23" s="6" t="s">
        <v>40</v>
      </c>
      <c r="C23" s="7"/>
      <c r="D23" s="4">
        <v>4</v>
      </c>
      <c r="E23" s="4">
        <v>4</v>
      </c>
      <c r="F23" s="4">
        <v>4</v>
      </c>
      <c r="G23" s="4">
        <v>6</v>
      </c>
      <c r="H23" s="4">
        <v>15</v>
      </c>
      <c r="I23" s="4">
        <v>15</v>
      </c>
      <c r="J23" s="4">
        <v>10</v>
      </c>
      <c r="K23" s="13">
        <v>4</v>
      </c>
      <c r="L23" s="13">
        <v>5</v>
      </c>
      <c r="M23" s="13">
        <v>8</v>
      </c>
      <c r="N23" s="13">
        <v>7</v>
      </c>
      <c r="O23" s="14">
        <f t="shared" si="0"/>
        <v>82</v>
      </c>
      <c r="P23" s="13">
        <v>10</v>
      </c>
      <c r="Q23" s="13">
        <v>6</v>
      </c>
      <c r="R23" s="13">
        <v>16</v>
      </c>
      <c r="S23" s="13"/>
      <c r="T23" s="14">
        <v>98</v>
      </c>
      <c r="U23" s="13"/>
      <c r="V23" s="13"/>
    </row>
    <row r="24" s="1" customFormat="1" ht="20" customHeight="1" spans="1:22">
      <c r="A24" s="5" t="s">
        <v>63</v>
      </c>
      <c r="B24" s="6" t="s">
        <v>64</v>
      </c>
      <c r="C24" s="7"/>
      <c r="D24" s="4">
        <v>4</v>
      </c>
      <c r="E24" s="4">
        <v>4</v>
      </c>
      <c r="F24" s="4">
        <v>4</v>
      </c>
      <c r="G24" s="4">
        <v>6</v>
      </c>
      <c r="H24" s="4">
        <v>15</v>
      </c>
      <c r="I24" s="4">
        <v>15</v>
      </c>
      <c r="J24" s="4">
        <v>10</v>
      </c>
      <c r="K24" s="13">
        <v>4</v>
      </c>
      <c r="L24" s="13">
        <v>5</v>
      </c>
      <c r="M24" s="13">
        <v>8</v>
      </c>
      <c r="N24" s="13">
        <v>7</v>
      </c>
      <c r="O24" s="14">
        <f t="shared" si="0"/>
        <v>82</v>
      </c>
      <c r="P24" s="13">
        <v>10</v>
      </c>
      <c r="Q24" s="13">
        <v>6</v>
      </c>
      <c r="R24" s="13">
        <v>16</v>
      </c>
      <c r="S24" s="13"/>
      <c r="T24" s="14">
        <v>98</v>
      </c>
      <c r="U24" s="13"/>
      <c r="V24" s="13"/>
    </row>
    <row r="25" s="1" customFormat="1" ht="20" customHeight="1" spans="1:22">
      <c r="A25" s="5" t="s">
        <v>65</v>
      </c>
      <c r="B25" s="6" t="s">
        <v>38</v>
      </c>
      <c r="C25" s="7"/>
      <c r="D25" s="4">
        <v>4</v>
      </c>
      <c r="E25" s="4">
        <v>4</v>
      </c>
      <c r="F25" s="4">
        <v>4</v>
      </c>
      <c r="G25" s="4">
        <v>6</v>
      </c>
      <c r="H25" s="4">
        <v>15</v>
      </c>
      <c r="I25" s="4">
        <v>15</v>
      </c>
      <c r="J25" s="4">
        <v>10</v>
      </c>
      <c r="K25" s="13">
        <v>4</v>
      </c>
      <c r="L25" s="13">
        <v>5</v>
      </c>
      <c r="M25" s="13">
        <v>7</v>
      </c>
      <c r="N25" s="13">
        <v>9</v>
      </c>
      <c r="O25" s="14">
        <f t="shared" si="0"/>
        <v>83</v>
      </c>
      <c r="P25" s="13">
        <v>10</v>
      </c>
      <c r="Q25" s="13">
        <v>6</v>
      </c>
      <c r="R25" s="13">
        <v>16</v>
      </c>
      <c r="S25" s="13"/>
      <c r="T25" s="14">
        <v>99</v>
      </c>
      <c r="U25" s="13"/>
      <c r="V25" s="13"/>
    </row>
    <row r="26" s="1" customFormat="1" ht="20" customHeight="1" spans="1:22">
      <c r="A26" s="5" t="s">
        <v>66</v>
      </c>
      <c r="B26" s="6" t="s">
        <v>67</v>
      </c>
      <c r="C26" s="7"/>
      <c r="D26" s="4">
        <v>4</v>
      </c>
      <c r="E26" s="4">
        <v>4</v>
      </c>
      <c r="F26" s="4">
        <v>4</v>
      </c>
      <c r="G26" s="4">
        <v>6</v>
      </c>
      <c r="H26" s="4">
        <v>15</v>
      </c>
      <c r="I26" s="4">
        <v>15</v>
      </c>
      <c r="J26" s="4">
        <v>10</v>
      </c>
      <c r="K26" s="13">
        <v>4</v>
      </c>
      <c r="L26" s="13">
        <v>5</v>
      </c>
      <c r="M26" s="13">
        <v>8</v>
      </c>
      <c r="N26" s="13">
        <v>9</v>
      </c>
      <c r="O26" s="14">
        <f t="shared" si="0"/>
        <v>84</v>
      </c>
      <c r="P26" s="13">
        <v>10</v>
      </c>
      <c r="Q26" s="13">
        <v>6</v>
      </c>
      <c r="R26" s="13">
        <v>16</v>
      </c>
      <c r="S26" s="13"/>
      <c r="T26" s="14">
        <v>100</v>
      </c>
      <c r="U26" s="13"/>
      <c r="V26" s="13"/>
    </row>
    <row r="27" s="1" customFormat="1" ht="20" customHeight="1" spans="1:22">
      <c r="A27" s="5" t="s">
        <v>68</v>
      </c>
      <c r="B27" s="6" t="s">
        <v>52</v>
      </c>
      <c r="C27" s="7"/>
      <c r="D27" s="4">
        <v>4</v>
      </c>
      <c r="E27" s="4">
        <v>4</v>
      </c>
      <c r="F27" s="4">
        <v>4</v>
      </c>
      <c r="G27" s="4">
        <v>6</v>
      </c>
      <c r="H27" s="4">
        <v>15</v>
      </c>
      <c r="I27" s="4">
        <v>15</v>
      </c>
      <c r="J27" s="4">
        <v>10</v>
      </c>
      <c r="K27" s="13">
        <v>4</v>
      </c>
      <c r="L27" s="13">
        <v>5</v>
      </c>
      <c r="M27" s="13">
        <v>8</v>
      </c>
      <c r="N27" s="13">
        <v>9</v>
      </c>
      <c r="O27" s="14">
        <f t="shared" si="0"/>
        <v>84</v>
      </c>
      <c r="P27" s="13">
        <v>10</v>
      </c>
      <c r="Q27" s="13">
        <v>6</v>
      </c>
      <c r="R27" s="13">
        <v>16</v>
      </c>
      <c r="S27" s="13"/>
      <c r="T27" s="14">
        <v>100</v>
      </c>
      <c r="U27" s="13"/>
      <c r="V27" s="13"/>
    </row>
    <row r="28" s="1" customFormat="1" ht="20" customHeight="1" spans="1:22">
      <c r="A28" s="5" t="s">
        <v>69</v>
      </c>
      <c r="B28" s="6" t="s">
        <v>70</v>
      </c>
      <c r="C28" s="7"/>
      <c r="D28" s="4">
        <v>4</v>
      </c>
      <c r="E28" s="4">
        <v>4</v>
      </c>
      <c r="F28" s="4">
        <v>4</v>
      </c>
      <c r="G28" s="4">
        <v>6</v>
      </c>
      <c r="H28" s="4">
        <v>15</v>
      </c>
      <c r="I28" s="4">
        <v>15</v>
      </c>
      <c r="J28" s="4">
        <v>8</v>
      </c>
      <c r="K28" s="13">
        <v>4</v>
      </c>
      <c r="L28" s="13">
        <v>5</v>
      </c>
      <c r="M28" s="13">
        <v>8</v>
      </c>
      <c r="N28" s="13">
        <v>7</v>
      </c>
      <c r="O28" s="14">
        <f t="shared" si="0"/>
        <v>80</v>
      </c>
      <c r="P28" s="13">
        <v>10</v>
      </c>
      <c r="Q28" s="13">
        <v>6</v>
      </c>
      <c r="R28" s="13">
        <v>16</v>
      </c>
      <c r="S28" s="13"/>
      <c r="T28" s="14">
        <v>96</v>
      </c>
      <c r="U28" s="13"/>
      <c r="V28" s="13"/>
    </row>
    <row r="29" s="1" customFormat="1" ht="20" customHeight="1" spans="1:22">
      <c r="A29" s="5" t="s">
        <v>71</v>
      </c>
      <c r="B29" s="6" t="s">
        <v>34</v>
      </c>
      <c r="C29" s="7"/>
      <c r="D29" s="4">
        <v>4</v>
      </c>
      <c r="E29" s="4">
        <v>4</v>
      </c>
      <c r="F29" s="4">
        <v>4</v>
      </c>
      <c r="G29" s="4">
        <v>6</v>
      </c>
      <c r="H29" s="4">
        <v>15</v>
      </c>
      <c r="I29" s="4">
        <v>15</v>
      </c>
      <c r="J29" s="4">
        <v>10</v>
      </c>
      <c r="K29" s="13">
        <v>4</v>
      </c>
      <c r="L29" s="13">
        <v>5</v>
      </c>
      <c r="M29" s="13">
        <v>8</v>
      </c>
      <c r="N29" s="13">
        <v>9</v>
      </c>
      <c r="O29" s="14">
        <f t="shared" si="0"/>
        <v>84</v>
      </c>
      <c r="P29" s="13">
        <v>10</v>
      </c>
      <c r="Q29" s="13">
        <v>6</v>
      </c>
      <c r="R29" s="13">
        <v>16</v>
      </c>
      <c r="S29" s="13"/>
      <c r="T29" s="14">
        <v>100</v>
      </c>
      <c r="U29" s="13"/>
      <c r="V29" s="13"/>
    </row>
    <row r="30" s="1" customFormat="1" ht="20" customHeight="1" spans="1:22">
      <c r="A30" s="5" t="s">
        <v>72</v>
      </c>
      <c r="B30" s="6" t="s">
        <v>50</v>
      </c>
      <c r="C30" s="7"/>
      <c r="D30" s="4">
        <v>4</v>
      </c>
      <c r="E30" s="4">
        <v>4</v>
      </c>
      <c r="F30" s="4">
        <v>4</v>
      </c>
      <c r="G30" s="4">
        <v>6</v>
      </c>
      <c r="H30" s="4">
        <v>15</v>
      </c>
      <c r="I30" s="4">
        <v>15</v>
      </c>
      <c r="J30" s="4">
        <v>10</v>
      </c>
      <c r="K30" s="13">
        <v>4</v>
      </c>
      <c r="L30" s="13">
        <v>5</v>
      </c>
      <c r="M30" s="13">
        <v>8</v>
      </c>
      <c r="N30" s="13">
        <v>7</v>
      </c>
      <c r="O30" s="14">
        <f t="shared" si="0"/>
        <v>82</v>
      </c>
      <c r="P30" s="13">
        <v>10</v>
      </c>
      <c r="Q30" s="13">
        <v>6</v>
      </c>
      <c r="R30" s="13">
        <v>16</v>
      </c>
      <c r="S30" s="13"/>
      <c r="T30" s="14">
        <v>98</v>
      </c>
      <c r="U30" s="13" t="s">
        <v>73</v>
      </c>
      <c r="V30" s="13"/>
    </row>
    <row r="31" s="1" customFormat="1" ht="20" customHeight="1" spans="1:22">
      <c r="A31" s="5" t="s">
        <v>74</v>
      </c>
      <c r="B31" s="6" t="s">
        <v>67</v>
      </c>
      <c r="C31" s="7"/>
      <c r="D31" s="4">
        <v>4</v>
      </c>
      <c r="E31" s="4">
        <v>4</v>
      </c>
      <c r="F31" s="4">
        <v>4</v>
      </c>
      <c r="G31" s="4">
        <v>6</v>
      </c>
      <c r="H31" s="4">
        <v>15</v>
      </c>
      <c r="I31" s="4">
        <v>15</v>
      </c>
      <c r="J31" s="4">
        <v>10</v>
      </c>
      <c r="K31" s="13">
        <v>4</v>
      </c>
      <c r="L31" s="13">
        <v>5</v>
      </c>
      <c r="M31" s="13">
        <v>8</v>
      </c>
      <c r="N31" s="13">
        <v>7</v>
      </c>
      <c r="O31" s="14">
        <f t="shared" si="0"/>
        <v>82</v>
      </c>
      <c r="P31" s="13">
        <v>10</v>
      </c>
      <c r="Q31" s="13">
        <v>6</v>
      </c>
      <c r="R31" s="13">
        <v>16</v>
      </c>
      <c r="S31" s="13"/>
      <c r="T31" s="14">
        <v>98</v>
      </c>
      <c r="U31" s="13"/>
      <c r="V31" s="13"/>
    </row>
    <row r="32" s="1" customFormat="1" ht="20" customHeight="1" spans="1:22">
      <c r="A32" s="8"/>
      <c r="B32" s="9"/>
      <c r="C32" s="9"/>
      <c r="D32" s="10"/>
      <c r="E32" s="10"/>
      <c r="F32" s="10"/>
      <c r="G32" s="10"/>
      <c r="H32" s="10"/>
      <c r="I32" s="10"/>
      <c r="J32" s="10"/>
      <c r="K32" s="15"/>
      <c r="L32" s="15"/>
      <c r="M32" s="15"/>
      <c r="N32" s="15"/>
      <c r="O32" s="15"/>
      <c r="P32" s="15"/>
      <c r="Q32" s="15"/>
      <c r="R32" s="15"/>
      <c r="S32" s="15"/>
      <c r="T32" s="15">
        <f>AVERAGE(T7:T31)</f>
        <v>99.32</v>
      </c>
      <c r="U32" s="15"/>
      <c r="V32" s="15"/>
    </row>
    <row r="33" s="1" customFormat="1" spans="1:22">
      <c r="A33" s="8" t="s">
        <v>75</v>
      </c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</row>
  </sheetData>
  <mergeCells count="77">
    <mergeCell ref="A1:V1"/>
    <mergeCell ref="A2:V2"/>
    <mergeCell ref="C3:J3"/>
    <mergeCell ref="K3:M3"/>
    <mergeCell ref="N3:R3"/>
    <mergeCell ref="T3:V3"/>
    <mergeCell ref="P4:R4"/>
    <mergeCell ref="U6:V6"/>
    <mergeCell ref="B7:C7"/>
    <mergeCell ref="U7:V7"/>
    <mergeCell ref="B8:C8"/>
    <mergeCell ref="U8:V8"/>
    <mergeCell ref="B9:C9"/>
    <mergeCell ref="U9:V9"/>
    <mergeCell ref="B10:C10"/>
    <mergeCell ref="U10:V10"/>
    <mergeCell ref="B11:C11"/>
    <mergeCell ref="U11:V11"/>
    <mergeCell ref="B12:C12"/>
    <mergeCell ref="U12:V12"/>
    <mergeCell ref="B13:C13"/>
    <mergeCell ref="U13:V13"/>
    <mergeCell ref="B14:C14"/>
    <mergeCell ref="U14:V14"/>
    <mergeCell ref="B15:C15"/>
    <mergeCell ref="U15:V15"/>
    <mergeCell ref="B16:C16"/>
    <mergeCell ref="U16:V16"/>
    <mergeCell ref="B17:C17"/>
    <mergeCell ref="U17:V17"/>
    <mergeCell ref="B18:C18"/>
    <mergeCell ref="U18:V18"/>
    <mergeCell ref="B19:C19"/>
    <mergeCell ref="U19:V19"/>
    <mergeCell ref="B20:C20"/>
    <mergeCell ref="U20:V20"/>
    <mergeCell ref="B21:C21"/>
    <mergeCell ref="U21:V21"/>
    <mergeCell ref="B22:C22"/>
    <mergeCell ref="U22:V22"/>
    <mergeCell ref="B23:C23"/>
    <mergeCell ref="U23:V23"/>
    <mergeCell ref="B24:C24"/>
    <mergeCell ref="U24:V24"/>
    <mergeCell ref="B25:C25"/>
    <mergeCell ref="U25:V25"/>
    <mergeCell ref="B26:C26"/>
    <mergeCell ref="U26:V26"/>
    <mergeCell ref="B27:C27"/>
    <mergeCell ref="U27:V27"/>
    <mergeCell ref="B28:C28"/>
    <mergeCell ref="U28:V28"/>
    <mergeCell ref="B29:C29"/>
    <mergeCell ref="U29:V29"/>
    <mergeCell ref="B30:C30"/>
    <mergeCell ref="U30:V30"/>
    <mergeCell ref="B31:C31"/>
    <mergeCell ref="U31:V31"/>
    <mergeCell ref="A33:V33"/>
    <mergeCell ref="A3:A6"/>
    <mergeCell ref="B3:B6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S4:S5"/>
    <mergeCell ref="T4:T5"/>
    <mergeCell ref="U4:V5"/>
  </mergeCells>
  <printOptions horizontalCentered="1"/>
  <pageMargins left="0.393055555555556" right="0.393055555555556" top="0.393055555555556" bottom="0.393055555555556" header="0.297916666666667" footer="0.297916666666667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wy</cp:lastModifiedBy>
  <dcterms:created xsi:type="dcterms:W3CDTF">2017-05-12T08:20:00Z</dcterms:created>
  <dcterms:modified xsi:type="dcterms:W3CDTF">2018-02-07T08:07:48Z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2052-10.1.0.7106</vt:lpwstr>
  </property>
</Properties>
</file>