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005"/>
  </bookViews>
  <sheets>
    <sheet name="Sheet1" sheetId="1" r:id="rId1"/>
    <sheet name="Sheet2" sheetId="2" r:id="rId2"/>
    <sheet name="Sheet3" sheetId="3" r:id="rId3"/>
    <sheet name="Sheet4" sheetId="4" r:id="rId4"/>
  </sheets>
  <calcPr calcId="144525" concurrentCalc="0"/>
</workbook>
</file>

<file path=xl/sharedStrings.xml><?xml version="1.0" encoding="utf-8"?>
<sst xmlns="http://schemas.openxmlformats.org/spreadsheetml/2006/main" count="73">
  <si>
    <t xml:space="preserve">2017年“文化惠民”福利机构、社区广场公益电影放映活动单次放映平台监管百分制考核表(福利机构) </t>
  </si>
  <si>
    <r>
      <rPr>
        <sz val="9"/>
        <rFont val="宋体"/>
        <charset val="134"/>
      </rPr>
      <t xml:space="preserve">         放映单位：</t>
    </r>
    <r>
      <rPr>
        <u/>
        <sz val="9"/>
        <rFont val="宋体"/>
        <charset val="134"/>
      </rPr>
      <t xml:space="preserve">  菏泽</t>
    </r>
    <r>
      <rPr>
        <sz val="9"/>
        <rFont val="宋体"/>
        <charset val="134"/>
      </rPr>
      <t xml:space="preserve"> 市</t>
    </r>
    <r>
      <rPr>
        <u/>
        <sz val="9"/>
        <rFont val="宋体"/>
        <charset val="134"/>
      </rPr>
      <t>牡丹</t>
    </r>
    <r>
      <rPr>
        <sz val="9"/>
        <rFont val="宋体"/>
        <charset val="134"/>
      </rPr>
      <t>（市、区、县）     解码卡号：</t>
    </r>
    <r>
      <rPr>
        <u/>
        <sz val="9"/>
        <rFont val="宋体"/>
        <charset val="134"/>
      </rPr>
      <t xml:space="preserve">0729-SD01-1601181288 </t>
    </r>
    <r>
      <rPr>
        <sz val="9"/>
        <rFont val="宋体"/>
        <charset val="134"/>
      </rPr>
      <t xml:space="preserve"> 放映员：</t>
    </r>
    <r>
      <rPr>
        <u/>
        <sz val="9"/>
        <rFont val="宋体"/>
        <charset val="134"/>
      </rPr>
      <t xml:space="preserve"> 张海林 </t>
    </r>
    <r>
      <rPr>
        <sz val="9"/>
        <rFont val="宋体"/>
        <charset val="134"/>
      </rPr>
      <t xml:space="preserve">     联系电话：</t>
    </r>
    <r>
      <rPr>
        <u/>
        <sz val="9"/>
        <rFont val="宋体"/>
        <charset val="134"/>
      </rPr>
      <t xml:space="preserve">18505405040 </t>
    </r>
    <r>
      <rPr>
        <sz val="9"/>
        <rFont val="宋体"/>
        <charset val="134"/>
      </rPr>
      <t xml:space="preserve">  考核人员：</t>
    </r>
    <r>
      <rPr>
        <u/>
        <sz val="9"/>
        <rFont val="宋体"/>
        <charset val="134"/>
      </rPr>
      <t xml:space="preserve"> 王悦</t>
    </r>
    <r>
      <rPr>
        <sz val="9"/>
        <rFont val="宋体"/>
        <charset val="134"/>
      </rPr>
      <t xml:space="preserve">      </t>
    </r>
  </si>
  <si>
    <t>放映时间</t>
  </si>
  <si>
    <t>放映地点</t>
  </si>
  <si>
    <t>放映现场考核</t>
  </si>
  <si>
    <t>监管平台考核</t>
  </si>
  <si>
    <t>材料收集考核</t>
  </si>
  <si>
    <t>加分项目</t>
  </si>
  <si>
    <t>备注</t>
  </si>
  <si>
    <t>考核内容</t>
  </si>
  <si>
    <t>放映员是否身着工装、佩戴工牌</t>
  </si>
  <si>
    <t>放映设备摆放是否合理及条幅是否悬挂到位</t>
  </si>
  <si>
    <t>两支音箱高度是否位于银幕三分之一处</t>
  </si>
  <si>
    <t>影片画面是否满幕、画面是否清晰</t>
  </si>
  <si>
    <t>银幕悬挂是否横平、竖直、无褶痕</t>
  </si>
  <si>
    <t>现场遮光效果是否良好</t>
  </si>
  <si>
    <t>线路是否按要求拉直并固定</t>
  </si>
  <si>
    <t>每日放映时间安排是否合理</t>
  </si>
  <si>
    <t>是否按照顺序播放温馨提示、宣传片、科教片、故事片</t>
  </si>
  <si>
    <t>监管平台是否上传两张观众照片一张银幕照片</t>
  </si>
  <si>
    <t>群相册是否按规定时间上传5张现场照片（3张现场+1张回执单+1张自拍）</t>
  </si>
  <si>
    <t>小计</t>
  </si>
  <si>
    <t>月度材料收集</t>
  </si>
  <si>
    <t>1.创新的工作方式、合理建议；2.在工作简报或群里发表工作心得体会；3.当地自行组织各类公益活动等；4.积极与老人，儿童沟通调查喜爱节目；5.受到表彰、表扬等；6、积极配合各类宣传放映活动。</t>
  </si>
  <si>
    <t>总分</t>
  </si>
  <si>
    <t>发现问题以及解决方法</t>
  </si>
  <si>
    <t>是否按照规定时间寄回放映监播回执单并填写是否齐全</t>
  </si>
  <si>
    <t>是否按照规定时间发送月度放映统计表、异常场次回执单</t>
  </si>
  <si>
    <t>得分</t>
  </si>
  <si>
    <t>分值</t>
  </si>
  <si>
    <t>110</t>
  </si>
  <si>
    <t>1月2日下午</t>
  </si>
  <si>
    <t>牡丹区枫叶正红养护中心</t>
  </si>
  <si>
    <t>1月7日下午</t>
  </si>
  <si>
    <t>牡丹区昆仑养护中心</t>
  </si>
  <si>
    <t>1月8日上午</t>
  </si>
  <si>
    <t>牡丹区大黄集敬老院</t>
  </si>
  <si>
    <t>1月8日下午</t>
  </si>
  <si>
    <t>牡丹区何楼敬老院</t>
  </si>
  <si>
    <t>1月9日上午</t>
  </si>
  <si>
    <t>牡丹区高庄敬老院</t>
  </si>
  <si>
    <t>1月10日上午</t>
  </si>
  <si>
    <t>牡丹区黄岗敬老院</t>
  </si>
  <si>
    <t>1月11日上午</t>
  </si>
  <si>
    <t>牡丹区胡集敬老院</t>
  </si>
  <si>
    <t>1月11日下午</t>
  </si>
  <si>
    <t>牡丹区吴店敬老院</t>
  </si>
  <si>
    <t>1月12日上午</t>
  </si>
  <si>
    <t>牡丹区都司敬老院</t>
  </si>
  <si>
    <t>1月12日下午</t>
  </si>
  <si>
    <t>1月13日上午</t>
  </si>
  <si>
    <t>牡丹区沙士敬老院</t>
  </si>
  <si>
    <t>1月13日下午</t>
  </si>
  <si>
    <t>牡丹区安兴敬老院</t>
  </si>
  <si>
    <t>1月14日上午</t>
  </si>
  <si>
    <t>牡丹区李村敬老院</t>
  </si>
  <si>
    <t>1月14日下午</t>
  </si>
  <si>
    <t>1月24日上午</t>
  </si>
  <si>
    <t>1月24日下午</t>
  </si>
  <si>
    <t>1月25日上午</t>
  </si>
  <si>
    <t>1月25日下午</t>
  </si>
  <si>
    <t>1月26日上午</t>
  </si>
  <si>
    <t>1月26日下午</t>
  </si>
  <si>
    <t>1月27日上午</t>
  </si>
  <si>
    <t>1月27日下午</t>
  </si>
  <si>
    <t>1月28日下午</t>
  </si>
  <si>
    <t>牡丹区昆仑老年护理中心</t>
  </si>
  <si>
    <t>1月29日上午</t>
  </si>
  <si>
    <t>1月29日下午</t>
  </si>
  <si>
    <t>1月30日下午</t>
  </si>
  <si>
    <t>1月31日上午</t>
  </si>
  <si>
    <t>1月31日下午</t>
  </si>
  <si>
    <r>
      <t>分配总次数：</t>
    </r>
    <r>
      <rPr>
        <u/>
        <sz val="8"/>
        <rFont val="宋体"/>
        <charset val="134"/>
      </rPr>
      <t>230</t>
    </r>
    <r>
      <rPr>
        <sz val="9"/>
        <rFont val="宋体"/>
        <charset val="134"/>
      </rPr>
      <t>次，截止本月底总计放映：</t>
    </r>
    <r>
      <rPr>
        <u/>
        <sz val="8"/>
        <rFont val="宋体"/>
        <charset val="134"/>
      </rPr>
      <t>193</t>
    </r>
    <r>
      <rPr>
        <sz val="9"/>
        <rFont val="宋体"/>
        <charset val="134"/>
      </rPr>
      <t>次，本月放映次数:</t>
    </r>
    <r>
      <rPr>
        <u/>
        <sz val="8"/>
        <rFont val="宋体"/>
        <charset val="134"/>
      </rPr>
      <t>34</t>
    </r>
    <r>
      <rPr>
        <sz val="9"/>
        <rFont val="宋体"/>
        <charset val="134"/>
      </rPr>
      <t>次 ，本月平均分：</t>
    </r>
    <r>
      <rPr>
        <u/>
        <sz val="9"/>
        <rFont val="宋体"/>
        <charset val="134"/>
      </rPr>
      <t>99.41</t>
    </r>
    <r>
      <rPr>
        <sz val="9"/>
        <rFont val="宋体"/>
        <charset val="134"/>
      </rPr>
      <t>。其中放映故事片：</t>
    </r>
    <r>
      <rPr>
        <u/>
        <sz val="8"/>
        <rFont val="宋体"/>
        <charset val="134"/>
      </rPr>
      <t>34</t>
    </r>
    <r>
      <rPr>
        <sz val="9"/>
        <rFont val="宋体"/>
        <charset val="134"/>
      </rPr>
      <t>科教片：</t>
    </r>
    <r>
      <rPr>
        <u/>
        <sz val="8"/>
        <rFont val="宋体"/>
        <charset val="134"/>
      </rPr>
      <t>34</t>
    </r>
    <r>
      <rPr>
        <sz val="9"/>
        <rFont val="宋体"/>
        <charset val="134"/>
      </rPr>
      <t>宣传片：</t>
    </r>
    <r>
      <rPr>
        <u/>
        <sz val="8"/>
        <rFont val="宋体"/>
        <charset val="134"/>
      </rPr>
      <t>34</t>
    </r>
    <r>
      <rPr>
        <sz val="9"/>
        <rFont val="宋体"/>
        <charset val="134"/>
      </rPr>
      <t>。考核单位：山东新农村数字电影院线有限公司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</si>
</sst>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9"/>
      <name val="宋体"/>
      <charset val="134"/>
    </font>
    <font>
      <u/>
      <sz val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8" fillId="1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13" borderId="7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11" fillId="8" borderId="5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2"/>
  <sheetViews>
    <sheetView tabSelected="1" zoomScale="265" zoomScaleNormal="265" topLeftCell="H40" workbookViewId="0">
      <selection activeCell="L43" sqref="L43"/>
    </sheetView>
  </sheetViews>
  <sheetFormatPr defaultColWidth="9" defaultRowHeight="14.25"/>
  <cols>
    <col min="1" max="1" width="10.9166666666667" style="1" customWidth="1"/>
    <col min="2" max="2" width="16.2083333333333" style="1" customWidth="1"/>
    <col min="3" max="3" width="3" style="1" customWidth="1"/>
    <col min="4" max="4" width="5" style="1" customWidth="1"/>
    <col min="5" max="5" width="5.75" style="1" customWidth="1"/>
    <col min="6" max="6" width="5.825" style="1" customWidth="1"/>
    <col min="7" max="8" width="5.75" style="1" customWidth="1"/>
    <col min="9" max="9" width="4.5" style="1" customWidth="1"/>
    <col min="10" max="10" width="4.25" style="1" customWidth="1"/>
    <col min="11" max="11" width="4" style="1" customWidth="1"/>
    <col min="12" max="12" width="5.75" style="1" customWidth="1"/>
    <col min="13" max="13" width="5.125" style="1" customWidth="1"/>
    <col min="14" max="14" width="5.75" style="1" customWidth="1"/>
    <col min="15" max="15" width="4.25" style="1" customWidth="1"/>
    <col min="16" max="17" width="5.25" style="1" customWidth="1"/>
    <col min="18" max="18" width="4" style="1" customWidth="1"/>
    <col min="19" max="19" width="9.5" style="1" customWidth="1"/>
    <col min="20" max="20" width="4.99166666666667" style="1" customWidth="1"/>
    <col min="21" max="21" width="11.875" style="1" customWidth="1"/>
    <col min="22" max="22" width="6" style="1" customWidth="1"/>
    <col min="23" max="16384" width="9" style="1"/>
  </cols>
  <sheetData>
    <row r="1" s="1" customFormat="1" ht="37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21" customHeight="1" spans="1:2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="1" customFormat="1" ht="21" customHeight="1" spans="1:22">
      <c r="A3" s="5" t="s">
        <v>2</v>
      </c>
      <c r="B3" s="5" t="s">
        <v>3</v>
      </c>
      <c r="C3" s="5" t="s">
        <v>4</v>
      </c>
      <c r="D3" s="5"/>
      <c r="E3" s="5"/>
      <c r="F3" s="5"/>
      <c r="G3" s="5"/>
      <c r="H3" s="5"/>
      <c r="I3" s="5"/>
      <c r="J3" s="5"/>
      <c r="K3" s="13" t="s">
        <v>5</v>
      </c>
      <c r="L3" s="13"/>
      <c r="M3" s="13"/>
      <c r="N3" s="13" t="s">
        <v>6</v>
      </c>
      <c r="O3" s="13"/>
      <c r="P3" s="13"/>
      <c r="Q3" s="13"/>
      <c r="R3" s="13"/>
      <c r="S3" s="13" t="s">
        <v>7</v>
      </c>
      <c r="T3" s="5" t="s">
        <v>8</v>
      </c>
      <c r="U3" s="5"/>
      <c r="V3" s="5"/>
    </row>
    <row r="4" s="1" customFormat="1" spans="1:22">
      <c r="A4" s="5"/>
      <c r="B4" s="5"/>
      <c r="C4" s="5" t="s">
        <v>9</v>
      </c>
      <c r="D4" s="5" t="s">
        <v>10</v>
      </c>
      <c r="E4" s="5" t="s">
        <v>11</v>
      </c>
      <c r="F4" s="5" t="s">
        <v>12</v>
      </c>
      <c r="G4" s="5" t="s">
        <v>13</v>
      </c>
      <c r="H4" s="5" t="s">
        <v>14</v>
      </c>
      <c r="I4" s="5" t="s">
        <v>15</v>
      </c>
      <c r="J4" s="5" t="s">
        <v>16</v>
      </c>
      <c r="K4" s="5" t="s">
        <v>17</v>
      </c>
      <c r="L4" s="5" t="s">
        <v>18</v>
      </c>
      <c r="M4" s="5" t="s">
        <v>19</v>
      </c>
      <c r="N4" s="5" t="s">
        <v>20</v>
      </c>
      <c r="O4" s="5" t="s">
        <v>21</v>
      </c>
      <c r="P4" s="13" t="s">
        <v>22</v>
      </c>
      <c r="Q4" s="13"/>
      <c r="R4" s="13"/>
      <c r="S4" s="17" t="s">
        <v>23</v>
      </c>
      <c r="T4" s="5" t="s">
        <v>24</v>
      </c>
      <c r="U4" s="5" t="s">
        <v>25</v>
      </c>
      <c r="V4" s="5"/>
    </row>
    <row r="5" s="1" customFormat="1" ht="149" customHeight="1" spans="1:22">
      <c r="A5" s="5"/>
      <c r="B5" s="5"/>
      <c r="C5" s="5"/>
      <c r="D5" s="5"/>
      <c r="E5" s="5"/>
      <c r="F5" s="5"/>
      <c r="G5" s="5"/>
      <c r="H5" s="5"/>
      <c r="I5" s="5"/>
      <c r="J5" s="14"/>
      <c r="K5" s="14"/>
      <c r="L5" s="5"/>
      <c r="M5" s="14"/>
      <c r="N5" s="5"/>
      <c r="O5" s="5"/>
      <c r="P5" s="5" t="s">
        <v>26</v>
      </c>
      <c r="Q5" s="5" t="s">
        <v>27</v>
      </c>
      <c r="R5" s="14" t="s">
        <v>28</v>
      </c>
      <c r="S5" s="17"/>
      <c r="T5" s="5"/>
      <c r="U5" s="5"/>
      <c r="V5" s="5"/>
    </row>
    <row r="6" s="1" customFormat="1" ht="29" customHeight="1" spans="1:22">
      <c r="A6" s="5"/>
      <c r="B6" s="5"/>
      <c r="C6" s="5" t="s">
        <v>29</v>
      </c>
      <c r="D6" s="5">
        <v>4</v>
      </c>
      <c r="E6" s="5">
        <v>4</v>
      </c>
      <c r="F6" s="5">
        <v>4</v>
      </c>
      <c r="G6" s="5">
        <v>6</v>
      </c>
      <c r="H6" s="5">
        <v>15</v>
      </c>
      <c r="I6" s="5">
        <v>15</v>
      </c>
      <c r="J6" s="5">
        <v>10</v>
      </c>
      <c r="K6" s="15">
        <v>4</v>
      </c>
      <c r="L6" s="15">
        <v>5</v>
      </c>
      <c r="M6" s="15">
        <v>8</v>
      </c>
      <c r="N6" s="15">
        <v>9</v>
      </c>
      <c r="O6" s="16">
        <f>SUM(D6:N6)</f>
        <v>84</v>
      </c>
      <c r="P6" s="15">
        <v>10</v>
      </c>
      <c r="Q6" s="15">
        <v>6</v>
      </c>
      <c r="R6" s="15">
        <v>16</v>
      </c>
      <c r="S6" s="18">
        <v>10</v>
      </c>
      <c r="T6" s="19" t="s">
        <v>30</v>
      </c>
      <c r="U6" s="15"/>
      <c r="V6" s="15"/>
    </row>
    <row r="7" s="1" customFormat="1" ht="20" customHeight="1" spans="1:22">
      <c r="A7" s="6" t="s">
        <v>31</v>
      </c>
      <c r="B7" s="7" t="s">
        <v>32</v>
      </c>
      <c r="C7" s="8"/>
      <c r="D7" s="5">
        <v>4</v>
      </c>
      <c r="E7" s="5">
        <v>4</v>
      </c>
      <c r="F7" s="5">
        <v>4</v>
      </c>
      <c r="G7" s="5">
        <v>6</v>
      </c>
      <c r="H7" s="5">
        <v>15</v>
      </c>
      <c r="I7" s="5">
        <v>15</v>
      </c>
      <c r="J7" s="5">
        <v>10</v>
      </c>
      <c r="K7" s="15">
        <v>4</v>
      </c>
      <c r="L7" s="15">
        <v>5</v>
      </c>
      <c r="M7" s="15">
        <v>8</v>
      </c>
      <c r="N7" s="15">
        <v>9</v>
      </c>
      <c r="O7" s="16">
        <f>SUM(D7:N7)</f>
        <v>84</v>
      </c>
      <c r="P7" s="15">
        <v>10</v>
      </c>
      <c r="Q7" s="15">
        <v>6</v>
      </c>
      <c r="R7" s="15">
        <v>16</v>
      </c>
      <c r="S7" s="15"/>
      <c r="T7" s="16">
        <v>100</v>
      </c>
      <c r="U7" s="15"/>
      <c r="V7" s="15"/>
    </row>
    <row r="8" s="1" customFormat="1" ht="20" customHeight="1" spans="1:22">
      <c r="A8" s="6" t="s">
        <v>33</v>
      </c>
      <c r="B8" s="7" t="s">
        <v>34</v>
      </c>
      <c r="C8" s="8"/>
      <c r="D8" s="5">
        <v>4</v>
      </c>
      <c r="E8" s="5">
        <v>4</v>
      </c>
      <c r="F8" s="5">
        <v>4</v>
      </c>
      <c r="G8" s="5">
        <v>6</v>
      </c>
      <c r="H8" s="5">
        <v>15</v>
      </c>
      <c r="I8" s="5">
        <v>15</v>
      </c>
      <c r="J8" s="5">
        <v>10</v>
      </c>
      <c r="K8" s="15">
        <v>4</v>
      </c>
      <c r="L8" s="15">
        <v>5</v>
      </c>
      <c r="M8" s="15">
        <v>8</v>
      </c>
      <c r="N8" s="15">
        <v>9</v>
      </c>
      <c r="O8" s="16">
        <f t="shared" ref="O8:O29" si="0">SUM(D8:N8)</f>
        <v>84</v>
      </c>
      <c r="P8" s="15">
        <v>10</v>
      </c>
      <c r="Q8" s="15">
        <v>6</v>
      </c>
      <c r="R8" s="15">
        <v>16</v>
      </c>
      <c r="S8" s="15"/>
      <c r="T8" s="16">
        <v>100</v>
      </c>
      <c r="U8" s="15"/>
      <c r="V8" s="15"/>
    </row>
    <row r="9" s="1" customFormat="1" ht="20" customHeight="1" spans="1:22">
      <c r="A9" s="6" t="s">
        <v>35</v>
      </c>
      <c r="B9" s="7" t="s">
        <v>36</v>
      </c>
      <c r="C9" s="8"/>
      <c r="D9" s="5">
        <v>4</v>
      </c>
      <c r="E9" s="5">
        <v>4</v>
      </c>
      <c r="F9" s="5">
        <v>4</v>
      </c>
      <c r="G9" s="5">
        <v>6</v>
      </c>
      <c r="H9" s="5">
        <v>15</v>
      </c>
      <c r="I9" s="5">
        <v>15</v>
      </c>
      <c r="J9" s="5">
        <v>10</v>
      </c>
      <c r="K9" s="15">
        <v>4</v>
      </c>
      <c r="L9" s="15">
        <v>5</v>
      </c>
      <c r="M9" s="15">
        <v>8</v>
      </c>
      <c r="N9" s="15">
        <v>9</v>
      </c>
      <c r="O9" s="16">
        <f t="shared" si="0"/>
        <v>84</v>
      </c>
      <c r="P9" s="15">
        <v>10</v>
      </c>
      <c r="Q9" s="15">
        <v>6</v>
      </c>
      <c r="R9" s="15">
        <v>16</v>
      </c>
      <c r="S9" s="15"/>
      <c r="T9" s="16">
        <v>100</v>
      </c>
      <c r="U9" s="15"/>
      <c r="V9" s="15"/>
    </row>
    <row r="10" s="1" customFormat="1" ht="20" customHeight="1" spans="1:22">
      <c r="A10" s="6" t="s">
        <v>35</v>
      </c>
      <c r="B10" s="7" t="s">
        <v>36</v>
      </c>
      <c r="C10" s="8"/>
      <c r="D10" s="5">
        <v>4</v>
      </c>
      <c r="E10" s="5">
        <v>4</v>
      </c>
      <c r="F10" s="5">
        <v>4</v>
      </c>
      <c r="G10" s="5">
        <v>6</v>
      </c>
      <c r="H10" s="5">
        <v>15</v>
      </c>
      <c r="I10" s="5">
        <v>15</v>
      </c>
      <c r="J10" s="5">
        <v>8</v>
      </c>
      <c r="K10" s="15">
        <v>4</v>
      </c>
      <c r="L10" s="15">
        <v>5</v>
      </c>
      <c r="M10" s="15">
        <v>8</v>
      </c>
      <c r="N10" s="15">
        <v>9</v>
      </c>
      <c r="O10" s="16">
        <f t="shared" si="0"/>
        <v>82</v>
      </c>
      <c r="P10" s="15">
        <v>10</v>
      </c>
      <c r="Q10" s="15">
        <v>6</v>
      </c>
      <c r="R10" s="15">
        <v>16</v>
      </c>
      <c r="S10" s="15"/>
      <c r="T10" s="16">
        <v>98</v>
      </c>
      <c r="U10" s="15"/>
      <c r="V10" s="15"/>
    </row>
    <row r="11" s="1" customFormat="1" ht="20" customHeight="1" spans="1:22">
      <c r="A11" s="6" t="s">
        <v>37</v>
      </c>
      <c r="B11" s="7" t="s">
        <v>38</v>
      </c>
      <c r="C11" s="8"/>
      <c r="D11" s="5">
        <v>4</v>
      </c>
      <c r="E11" s="5">
        <v>4</v>
      </c>
      <c r="F11" s="5">
        <v>4</v>
      </c>
      <c r="G11" s="5">
        <v>6</v>
      </c>
      <c r="H11" s="5">
        <v>15</v>
      </c>
      <c r="I11" s="5">
        <v>15</v>
      </c>
      <c r="J11" s="5">
        <v>8</v>
      </c>
      <c r="K11" s="15">
        <v>4</v>
      </c>
      <c r="L11" s="15">
        <v>5</v>
      </c>
      <c r="M11" s="15">
        <v>8</v>
      </c>
      <c r="N11" s="15">
        <v>9</v>
      </c>
      <c r="O11" s="16">
        <f t="shared" si="0"/>
        <v>82</v>
      </c>
      <c r="P11" s="15">
        <v>10</v>
      </c>
      <c r="Q11" s="15">
        <v>6</v>
      </c>
      <c r="R11" s="15">
        <v>16</v>
      </c>
      <c r="S11" s="15"/>
      <c r="T11" s="16">
        <v>98</v>
      </c>
      <c r="U11" s="15"/>
      <c r="V11" s="15"/>
    </row>
    <row r="12" s="1" customFormat="1" ht="20" customHeight="1" spans="1:22">
      <c r="A12" s="6" t="s">
        <v>39</v>
      </c>
      <c r="B12" s="7" t="s">
        <v>40</v>
      </c>
      <c r="C12" s="8"/>
      <c r="D12" s="5">
        <v>4</v>
      </c>
      <c r="E12" s="5">
        <v>4</v>
      </c>
      <c r="F12" s="5">
        <v>4</v>
      </c>
      <c r="G12" s="5">
        <v>6</v>
      </c>
      <c r="H12" s="5">
        <v>15</v>
      </c>
      <c r="I12" s="5">
        <v>15</v>
      </c>
      <c r="J12" s="5">
        <v>10</v>
      </c>
      <c r="K12" s="15">
        <v>4</v>
      </c>
      <c r="L12" s="15">
        <v>5</v>
      </c>
      <c r="M12" s="15">
        <v>8</v>
      </c>
      <c r="N12" s="15">
        <v>9</v>
      </c>
      <c r="O12" s="16">
        <f t="shared" si="0"/>
        <v>84</v>
      </c>
      <c r="P12" s="15">
        <v>10</v>
      </c>
      <c r="Q12" s="15">
        <v>6</v>
      </c>
      <c r="R12" s="15">
        <v>16</v>
      </c>
      <c r="S12" s="15"/>
      <c r="T12" s="16">
        <v>100</v>
      </c>
      <c r="U12" s="15"/>
      <c r="V12" s="15"/>
    </row>
    <row r="13" s="1" customFormat="1" ht="20" customHeight="1" spans="1:22">
      <c r="A13" s="6" t="s">
        <v>41</v>
      </c>
      <c r="B13" s="7" t="s">
        <v>42</v>
      </c>
      <c r="C13" s="8"/>
      <c r="D13" s="5">
        <v>4</v>
      </c>
      <c r="E13" s="5">
        <v>4</v>
      </c>
      <c r="F13" s="5">
        <v>4</v>
      </c>
      <c r="G13" s="5">
        <v>6</v>
      </c>
      <c r="H13" s="5">
        <v>15</v>
      </c>
      <c r="I13" s="5">
        <v>15</v>
      </c>
      <c r="J13" s="5">
        <v>10</v>
      </c>
      <c r="K13" s="15">
        <v>4</v>
      </c>
      <c r="L13" s="15">
        <v>5</v>
      </c>
      <c r="M13" s="15">
        <v>8</v>
      </c>
      <c r="N13" s="15">
        <v>9</v>
      </c>
      <c r="O13" s="16">
        <f t="shared" si="0"/>
        <v>84</v>
      </c>
      <c r="P13" s="15">
        <v>10</v>
      </c>
      <c r="Q13" s="15">
        <v>6</v>
      </c>
      <c r="R13" s="15">
        <v>16</v>
      </c>
      <c r="S13" s="15"/>
      <c r="T13" s="16">
        <v>100</v>
      </c>
      <c r="U13" s="15"/>
      <c r="V13" s="15"/>
    </row>
    <row r="14" s="1" customFormat="1" ht="20" customHeight="1" spans="1:22">
      <c r="A14" s="6" t="s">
        <v>43</v>
      </c>
      <c r="B14" s="7" t="s">
        <v>44</v>
      </c>
      <c r="C14" s="8"/>
      <c r="D14" s="5">
        <v>4</v>
      </c>
      <c r="E14" s="5">
        <v>4</v>
      </c>
      <c r="F14" s="5">
        <v>4</v>
      </c>
      <c r="G14" s="5">
        <v>6</v>
      </c>
      <c r="H14" s="5">
        <v>15</v>
      </c>
      <c r="I14" s="5">
        <v>15</v>
      </c>
      <c r="J14" s="5">
        <v>10</v>
      </c>
      <c r="K14" s="15">
        <v>4</v>
      </c>
      <c r="L14" s="15">
        <v>5</v>
      </c>
      <c r="M14" s="15">
        <v>8</v>
      </c>
      <c r="N14" s="15">
        <v>9</v>
      </c>
      <c r="O14" s="16">
        <f t="shared" si="0"/>
        <v>84</v>
      </c>
      <c r="P14" s="15">
        <v>10</v>
      </c>
      <c r="Q14" s="15">
        <v>6</v>
      </c>
      <c r="R14" s="15">
        <v>16</v>
      </c>
      <c r="S14" s="15"/>
      <c r="T14" s="16">
        <v>100</v>
      </c>
      <c r="U14" s="15"/>
      <c r="V14" s="15"/>
    </row>
    <row r="15" s="1" customFormat="1" ht="20" customHeight="1" spans="1:22">
      <c r="A15" s="6" t="s">
        <v>45</v>
      </c>
      <c r="B15" s="7" t="s">
        <v>46</v>
      </c>
      <c r="C15" s="8"/>
      <c r="D15" s="5">
        <v>4</v>
      </c>
      <c r="E15" s="5">
        <v>4</v>
      </c>
      <c r="F15" s="5">
        <v>4</v>
      </c>
      <c r="G15" s="5">
        <v>6</v>
      </c>
      <c r="H15" s="5">
        <v>15</v>
      </c>
      <c r="I15" s="5">
        <v>15</v>
      </c>
      <c r="J15" s="5">
        <v>10</v>
      </c>
      <c r="K15" s="15">
        <v>4</v>
      </c>
      <c r="L15" s="15">
        <v>5</v>
      </c>
      <c r="M15" s="15">
        <v>8</v>
      </c>
      <c r="N15" s="15">
        <v>9</v>
      </c>
      <c r="O15" s="16">
        <f t="shared" si="0"/>
        <v>84</v>
      </c>
      <c r="P15" s="15">
        <v>10</v>
      </c>
      <c r="Q15" s="15">
        <v>6</v>
      </c>
      <c r="R15" s="15">
        <v>16</v>
      </c>
      <c r="S15" s="15"/>
      <c r="T15" s="16">
        <v>100</v>
      </c>
      <c r="U15" s="15"/>
      <c r="V15" s="15"/>
    </row>
    <row r="16" s="1" customFormat="1" ht="20" customHeight="1" spans="1:22">
      <c r="A16" s="6" t="s">
        <v>47</v>
      </c>
      <c r="B16" s="7" t="s">
        <v>48</v>
      </c>
      <c r="C16" s="8"/>
      <c r="D16" s="5">
        <v>4</v>
      </c>
      <c r="E16" s="5">
        <v>4</v>
      </c>
      <c r="F16" s="5">
        <v>4</v>
      </c>
      <c r="G16" s="5">
        <v>6</v>
      </c>
      <c r="H16" s="5">
        <v>15</v>
      </c>
      <c r="I16" s="5">
        <v>15</v>
      </c>
      <c r="J16" s="5">
        <v>5</v>
      </c>
      <c r="K16" s="15">
        <v>4</v>
      </c>
      <c r="L16" s="15">
        <v>5</v>
      </c>
      <c r="M16" s="15">
        <v>8</v>
      </c>
      <c r="N16" s="15">
        <v>9</v>
      </c>
      <c r="O16" s="16">
        <f t="shared" si="0"/>
        <v>79</v>
      </c>
      <c r="P16" s="15">
        <v>10</v>
      </c>
      <c r="Q16" s="15">
        <v>6</v>
      </c>
      <c r="R16" s="15">
        <v>16</v>
      </c>
      <c r="S16" s="15"/>
      <c r="T16" s="16">
        <v>95</v>
      </c>
      <c r="U16" s="15"/>
      <c r="V16" s="15"/>
    </row>
    <row r="17" s="1" customFormat="1" ht="20" customHeight="1" spans="1:22">
      <c r="A17" s="6" t="s">
        <v>49</v>
      </c>
      <c r="B17" s="7" t="s">
        <v>32</v>
      </c>
      <c r="C17" s="8"/>
      <c r="D17" s="5">
        <v>4</v>
      </c>
      <c r="E17" s="5">
        <v>4</v>
      </c>
      <c r="F17" s="5">
        <v>4</v>
      </c>
      <c r="G17" s="5">
        <v>6</v>
      </c>
      <c r="H17" s="5">
        <v>15</v>
      </c>
      <c r="I17" s="5">
        <v>15</v>
      </c>
      <c r="J17" s="5">
        <v>10</v>
      </c>
      <c r="K17" s="15">
        <v>4</v>
      </c>
      <c r="L17" s="15">
        <v>5</v>
      </c>
      <c r="M17" s="15">
        <v>8</v>
      </c>
      <c r="N17" s="15">
        <v>9</v>
      </c>
      <c r="O17" s="16">
        <f t="shared" si="0"/>
        <v>84</v>
      </c>
      <c r="P17" s="15">
        <v>10</v>
      </c>
      <c r="Q17" s="15">
        <v>6</v>
      </c>
      <c r="R17" s="15">
        <v>16</v>
      </c>
      <c r="S17" s="15"/>
      <c r="T17" s="16">
        <v>100</v>
      </c>
      <c r="U17" s="15"/>
      <c r="V17" s="15"/>
    </row>
    <row r="18" s="1" customFormat="1" ht="20" customHeight="1" spans="1:22">
      <c r="A18" s="6" t="s">
        <v>50</v>
      </c>
      <c r="B18" s="7" t="s">
        <v>51</v>
      </c>
      <c r="C18" s="8"/>
      <c r="D18" s="5">
        <v>4</v>
      </c>
      <c r="E18" s="5">
        <v>4</v>
      </c>
      <c r="F18" s="5">
        <v>4</v>
      </c>
      <c r="G18" s="5">
        <v>6</v>
      </c>
      <c r="H18" s="5">
        <v>15</v>
      </c>
      <c r="I18" s="5">
        <v>15</v>
      </c>
      <c r="J18" s="5">
        <v>8</v>
      </c>
      <c r="K18" s="15">
        <v>4</v>
      </c>
      <c r="L18" s="15">
        <v>5</v>
      </c>
      <c r="M18" s="15">
        <v>8</v>
      </c>
      <c r="N18" s="15">
        <v>9</v>
      </c>
      <c r="O18" s="16">
        <f t="shared" si="0"/>
        <v>82</v>
      </c>
      <c r="P18" s="15">
        <v>10</v>
      </c>
      <c r="Q18" s="15">
        <v>6</v>
      </c>
      <c r="R18" s="15">
        <v>16</v>
      </c>
      <c r="S18" s="15"/>
      <c r="T18" s="16">
        <v>98</v>
      </c>
      <c r="U18" s="15"/>
      <c r="V18" s="15"/>
    </row>
    <row r="19" s="1" customFormat="1" ht="20" customHeight="1" spans="1:22">
      <c r="A19" s="6" t="s">
        <v>50</v>
      </c>
      <c r="B19" s="7" t="s">
        <v>51</v>
      </c>
      <c r="C19" s="8"/>
      <c r="D19" s="5">
        <v>4</v>
      </c>
      <c r="E19" s="5">
        <v>4</v>
      </c>
      <c r="F19" s="5">
        <v>4</v>
      </c>
      <c r="G19" s="5">
        <v>6</v>
      </c>
      <c r="H19" s="5">
        <v>15</v>
      </c>
      <c r="I19" s="5">
        <v>15</v>
      </c>
      <c r="J19" s="5">
        <v>10</v>
      </c>
      <c r="K19" s="15">
        <v>4</v>
      </c>
      <c r="L19" s="15">
        <v>5</v>
      </c>
      <c r="M19" s="15">
        <v>8</v>
      </c>
      <c r="N19" s="15">
        <v>9</v>
      </c>
      <c r="O19" s="16">
        <f t="shared" si="0"/>
        <v>84</v>
      </c>
      <c r="P19" s="15">
        <v>10</v>
      </c>
      <c r="Q19" s="15">
        <v>6</v>
      </c>
      <c r="R19" s="15">
        <v>16</v>
      </c>
      <c r="S19" s="15"/>
      <c r="T19" s="16">
        <v>100</v>
      </c>
      <c r="U19" s="15"/>
      <c r="V19" s="15"/>
    </row>
    <row r="20" s="1" customFormat="1" ht="20" customHeight="1" spans="1:22">
      <c r="A20" s="6" t="s">
        <v>52</v>
      </c>
      <c r="B20" s="7" t="s">
        <v>53</v>
      </c>
      <c r="C20" s="8"/>
      <c r="D20" s="5">
        <v>4</v>
      </c>
      <c r="E20" s="5">
        <v>4</v>
      </c>
      <c r="F20" s="5">
        <v>4</v>
      </c>
      <c r="G20" s="5">
        <v>6</v>
      </c>
      <c r="H20" s="5">
        <v>15</v>
      </c>
      <c r="I20" s="5">
        <v>15</v>
      </c>
      <c r="J20" s="5">
        <v>10</v>
      </c>
      <c r="K20" s="15">
        <v>4</v>
      </c>
      <c r="L20" s="15">
        <v>5</v>
      </c>
      <c r="M20" s="15">
        <v>8</v>
      </c>
      <c r="N20" s="15">
        <v>9</v>
      </c>
      <c r="O20" s="16">
        <f t="shared" si="0"/>
        <v>84</v>
      </c>
      <c r="P20" s="15">
        <v>10</v>
      </c>
      <c r="Q20" s="15">
        <v>6</v>
      </c>
      <c r="R20" s="15">
        <v>16</v>
      </c>
      <c r="S20" s="15"/>
      <c r="T20" s="16">
        <v>100</v>
      </c>
      <c r="U20" s="15"/>
      <c r="V20" s="15"/>
    </row>
    <row r="21" s="1" customFormat="1" ht="20" customHeight="1" spans="1:22">
      <c r="A21" s="6" t="s">
        <v>54</v>
      </c>
      <c r="B21" s="7" t="s">
        <v>55</v>
      </c>
      <c r="C21" s="8"/>
      <c r="D21" s="5">
        <v>4</v>
      </c>
      <c r="E21" s="5">
        <v>4</v>
      </c>
      <c r="F21" s="5">
        <v>4</v>
      </c>
      <c r="G21" s="5">
        <v>6</v>
      </c>
      <c r="H21" s="5">
        <v>15</v>
      </c>
      <c r="I21" s="5">
        <v>15</v>
      </c>
      <c r="J21" s="5">
        <v>10</v>
      </c>
      <c r="K21" s="15">
        <v>4</v>
      </c>
      <c r="L21" s="15">
        <v>5</v>
      </c>
      <c r="M21" s="15">
        <v>8</v>
      </c>
      <c r="N21" s="15">
        <v>9</v>
      </c>
      <c r="O21" s="16">
        <f t="shared" si="0"/>
        <v>84</v>
      </c>
      <c r="P21" s="15">
        <v>10</v>
      </c>
      <c r="Q21" s="15">
        <v>6</v>
      </c>
      <c r="R21" s="15">
        <v>16</v>
      </c>
      <c r="S21" s="15"/>
      <c r="T21" s="16">
        <v>100</v>
      </c>
      <c r="U21" s="15"/>
      <c r="V21" s="15"/>
    </row>
    <row r="22" s="1" customFormat="1" ht="20" customHeight="1" spans="1:22">
      <c r="A22" s="6" t="s">
        <v>54</v>
      </c>
      <c r="B22" s="7" t="s">
        <v>55</v>
      </c>
      <c r="C22" s="8"/>
      <c r="D22" s="5">
        <v>4</v>
      </c>
      <c r="E22" s="5">
        <v>4</v>
      </c>
      <c r="F22" s="5">
        <v>4</v>
      </c>
      <c r="G22" s="5">
        <v>6</v>
      </c>
      <c r="H22" s="5">
        <v>15</v>
      </c>
      <c r="I22" s="5">
        <v>15</v>
      </c>
      <c r="J22" s="5">
        <v>10</v>
      </c>
      <c r="K22" s="15">
        <v>4</v>
      </c>
      <c r="L22" s="15">
        <v>5</v>
      </c>
      <c r="M22" s="15">
        <v>8</v>
      </c>
      <c r="N22" s="15">
        <v>9</v>
      </c>
      <c r="O22" s="16">
        <f t="shared" si="0"/>
        <v>84</v>
      </c>
      <c r="P22" s="15">
        <v>10</v>
      </c>
      <c r="Q22" s="15">
        <v>6</v>
      </c>
      <c r="R22" s="15">
        <v>16</v>
      </c>
      <c r="S22" s="15"/>
      <c r="T22" s="16">
        <v>100</v>
      </c>
      <c r="U22" s="15"/>
      <c r="V22" s="15"/>
    </row>
    <row r="23" s="1" customFormat="1" ht="20" customHeight="1" spans="1:22">
      <c r="A23" s="6" t="s">
        <v>56</v>
      </c>
      <c r="B23" s="7" t="s">
        <v>40</v>
      </c>
      <c r="C23" s="8"/>
      <c r="D23" s="5">
        <v>4</v>
      </c>
      <c r="E23" s="5">
        <v>4</v>
      </c>
      <c r="F23" s="5">
        <v>4</v>
      </c>
      <c r="G23" s="5">
        <v>6</v>
      </c>
      <c r="H23" s="5">
        <v>15</v>
      </c>
      <c r="I23" s="5">
        <v>15</v>
      </c>
      <c r="J23" s="5">
        <v>10</v>
      </c>
      <c r="K23" s="15">
        <v>4</v>
      </c>
      <c r="L23" s="15">
        <v>5</v>
      </c>
      <c r="M23" s="15">
        <v>8</v>
      </c>
      <c r="N23" s="15">
        <v>9</v>
      </c>
      <c r="O23" s="16">
        <f t="shared" si="0"/>
        <v>84</v>
      </c>
      <c r="P23" s="15">
        <v>10</v>
      </c>
      <c r="Q23" s="15">
        <v>6</v>
      </c>
      <c r="R23" s="15">
        <v>16</v>
      </c>
      <c r="S23" s="15"/>
      <c r="T23" s="16">
        <v>100</v>
      </c>
      <c r="U23" s="15"/>
      <c r="V23" s="15"/>
    </row>
    <row r="24" s="1" customFormat="1" ht="20" customHeight="1" spans="1:22">
      <c r="A24" s="6" t="s">
        <v>57</v>
      </c>
      <c r="B24" s="7" t="s">
        <v>38</v>
      </c>
      <c r="C24" s="8"/>
      <c r="D24" s="5">
        <v>4</v>
      </c>
      <c r="E24" s="5">
        <v>4</v>
      </c>
      <c r="F24" s="5">
        <v>4</v>
      </c>
      <c r="G24" s="5">
        <v>6</v>
      </c>
      <c r="H24" s="5">
        <v>15</v>
      </c>
      <c r="I24" s="5">
        <v>15</v>
      </c>
      <c r="J24" s="5">
        <v>8</v>
      </c>
      <c r="K24" s="15">
        <v>4</v>
      </c>
      <c r="L24" s="15">
        <v>5</v>
      </c>
      <c r="M24" s="15">
        <v>8</v>
      </c>
      <c r="N24" s="15">
        <v>9</v>
      </c>
      <c r="O24" s="16">
        <f t="shared" si="0"/>
        <v>82</v>
      </c>
      <c r="P24" s="15">
        <v>10</v>
      </c>
      <c r="Q24" s="15">
        <v>6</v>
      </c>
      <c r="R24" s="15">
        <v>16</v>
      </c>
      <c r="S24" s="15"/>
      <c r="T24" s="16">
        <v>98</v>
      </c>
      <c r="U24" s="15"/>
      <c r="V24" s="15"/>
    </row>
    <row r="25" s="1" customFormat="1" ht="20" customHeight="1" spans="1:22">
      <c r="A25" s="6" t="s">
        <v>58</v>
      </c>
      <c r="B25" s="7" t="s">
        <v>34</v>
      </c>
      <c r="C25" s="8"/>
      <c r="D25" s="5">
        <v>4</v>
      </c>
      <c r="E25" s="5">
        <v>4</v>
      </c>
      <c r="F25" s="5">
        <v>4</v>
      </c>
      <c r="G25" s="5">
        <v>6</v>
      </c>
      <c r="H25" s="5">
        <v>15</v>
      </c>
      <c r="I25" s="5">
        <v>15</v>
      </c>
      <c r="J25" s="5">
        <v>10</v>
      </c>
      <c r="K25" s="15">
        <v>4</v>
      </c>
      <c r="L25" s="15">
        <v>5</v>
      </c>
      <c r="M25" s="15">
        <v>8</v>
      </c>
      <c r="N25" s="15">
        <v>9</v>
      </c>
      <c r="O25" s="16">
        <f t="shared" si="0"/>
        <v>84</v>
      </c>
      <c r="P25" s="15">
        <v>10</v>
      </c>
      <c r="Q25" s="15">
        <v>6</v>
      </c>
      <c r="R25" s="15">
        <v>16</v>
      </c>
      <c r="S25" s="15"/>
      <c r="T25" s="16">
        <v>100</v>
      </c>
      <c r="U25" s="15"/>
      <c r="V25" s="15"/>
    </row>
    <row r="26" s="1" customFormat="1" ht="20" customHeight="1" spans="1:22">
      <c r="A26" s="6" t="s">
        <v>58</v>
      </c>
      <c r="B26" s="7" t="s">
        <v>34</v>
      </c>
      <c r="C26" s="8"/>
      <c r="D26" s="5">
        <v>4</v>
      </c>
      <c r="E26" s="5">
        <v>4</v>
      </c>
      <c r="F26" s="5">
        <v>4</v>
      </c>
      <c r="G26" s="5">
        <v>6</v>
      </c>
      <c r="H26" s="5">
        <v>15</v>
      </c>
      <c r="I26" s="5">
        <v>15</v>
      </c>
      <c r="J26" s="5">
        <v>10</v>
      </c>
      <c r="K26" s="15">
        <v>4</v>
      </c>
      <c r="L26" s="15">
        <v>5</v>
      </c>
      <c r="M26" s="15">
        <v>8</v>
      </c>
      <c r="N26" s="15">
        <v>9</v>
      </c>
      <c r="O26" s="16">
        <f t="shared" si="0"/>
        <v>84</v>
      </c>
      <c r="P26" s="15">
        <v>10</v>
      </c>
      <c r="Q26" s="15">
        <v>6</v>
      </c>
      <c r="R26" s="15">
        <v>16</v>
      </c>
      <c r="S26" s="15"/>
      <c r="T26" s="16">
        <v>100</v>
      </c>
      <c r="U26" s="15"/>
      <c r="V26" s="15"/>
    </row>
    <row r="27" s="1" customFormat="1" ht="20" customHeight="1" spans="1:22">
      <c r="A27" s="6" t="s">
        <v>59</v>
      </c>
      <c r="B27" s="7" t="s">
        <v>44</v>
      </c>
      <c r="C27" s="8"/>
      <c r="D27" s="5">
        <v>4</v>
      </c>
      <c r="E27" s="5">
        <v>4</v>
      </c>
      <c r="F27" s="5">
        <v>4</v>
      </c>
      <c r="G27" s="5">
        <v>6</v>
      </c>
      <c r="H27" s="5">
        <v>15</v>
      </c>
      <c r="I27" s="5">
        <v>15</v>
      </c>
      <c r="J27" s="5">
        <v>10</v>
      </c>
      <c r="K27" s="15">
        <v>4</v>
      </c>
      <c r="L27" s="15">
        <v>5</v>
      </c>
      <c r="M27" s="15">
        <v>8</v>
      </c>
      <c r="N27" s="15">
        <v>9</v>
      </c>
      <c r="O27" s="16">
        <f t="shared" si="0"/>
        <v>84</v>
      </c>
      <c r="P27" s="15">
        <v>10</v>
      </c>
      <c r="Q27" s="15">
        <v>6</v>
      </c>
      <c r="R27" s="15">
        <v>16</v>
      </c>
      <c r="S27" s="15"/>
      <c r="T27" s="16">
        <v>100</v>
      </c>
      <c r="U27" s="15"/>
      <c r="V27" s="15"/>
    </row>
    <row r="28" s="1" customFormat="1" ht="20" customHeight="1" spans="1:22">
      <c r="A28" s="6" t="s">
        <v>60</v>
      </c>
      <c r="B28" s="7" t="s">
        <v>48</v>
      </c>
      <c r="C28" s="8"/>
      <c r="D28" s="5">
        <v>4</v>
      </c>
      <c r="E28" s="5">
        <v>4</v>
      </c>
      <c r="F28" s="5">
        <v>4</v>
      </c>
      <c r="G28" s="5">
        <v>6</v>
      </c>
      <c r="H28" s="5">
        <v>15</v>
      </c>
      <c r="I28" s="5">
        <v>15</v>
      </c>
      <c r="J28" s="5">
        <v>10</v>
      </c>
      <c r="K28" s="15">
        <v>4</v>
      </c>
      <c r="L28" s="15">
        <v>5</v>
      </c>
      <c r="M28" s="15">
        <v>8</v>
      </c>
      <c r="N28" s="15">
        <v>9</v>
      </c>
      <c r="O28" s="16">
        <f t="shared" si="0"/>
        <v>84</v>
      </c>
      <c r="P28" s="15">
        <v>10</v>
      </c>
      <c r="Q28" s="15">
        <v>6</v>
      </c>
      <c r="R28" s="15">
        <v>16</v>
      </c>
      <c r="S28" s="15"/>
      <c r="T28" s="16">
        <v>100</v>
      </c>
      <c r="U28" s="15"/>
      <c r="V28" s="15"/>
    </row>
    <row r="29" s="1" customFormat="1" ht="20" customHeight="1" spans="1:22">
      <c r="A29" s="6" t="s">
        <v>60</v>
      </c>
      <c r="B29" s="7" t="s">
        <v>48</v>
      </c>
      <c r="C29" s="8"/>
      <c r="D29" s="5">
        <v>4</v>
      </c>
      <c r="E29" s="5">
        <v>4</v>
      </c>
      <c r="F29" s="5">
        <v>4</v>
      </c>
      <c r="G29" s="5">
        <v>6</v>
      </c>
      <c r="H29" s="5">
        <v>15</v>
      </c>
      <c r="I29" s="5">
        <v>15</v>
      </c>
      <c r="J29" s="5">
        <v>10</v>
      </c>
      <c r="K29" s="15">
        <v>4</v>
      </c>
      <c r="L29" s="15">
        <v>5</v>
      </c>
      <c r="M29" s="15">
        <v>8</v>
      </c>
      <c r="N29" s="15">
        <v>9</v>
      </c>
      <c r="O29" s="16">
        <f t="shared" si="0"/>
        <v>84</v>
      </c>
      <c r="P29" s="15">
        <v>10</v>
      </c>
      <c r="Q29" s="15">
        <v>6</v>
      </c>
      <c r="R29" s="15">
        <v>16</v>
      </c>
      <c r="S29" s="15"/>
      <c r="T29" s="16">
        <v>100</v>
      </c>
      <c r="U29" s="15"/>
      <c r="V29" s="15"/>
    </row>
    <row r="30" s="1" customFormat="1" ht="20" customHeight="1" spans="1:22">
      <c r="A30" s="6" t="s">
        <v>61</v>
      </c>
      <c r="B30" s="7" t="s">
        <v>46</v>
      </c>
      <c r="C30" s="8"/>
      <c r="D30" s="5">
        <v>4</v>
      </c>
      <c r="E30" s="5">
        <v>4</v>
      </c>
      <c r="F30" s="5">
        <v>4</v>
      </c>
      <c r="G30" s="5">
        <v>6</v>
      </c>
      <c r="H30" s="5">
        <v>15</v>
      </c>
      <c r="I30" s="5">
        <v>15</v>
      </c>
      <c r="J30" s="5">
        <v>10</v>
      </c>
      <c r="K30" s="15">
        <v>4</v>
      </c>
      <c r="L30" s="15">
        <v>5</v>
      </c>
      <c r="M30" s="15">
        <v>8</v>
      </c>
      <c r="N30" s="15">
        <v>9</v>
      </c>
      <c r="O30" s="16">
        <f t="shared" ref="O30:O41" si="1">SUM(D30:N30)</f>
        <v>84</v>
      </c>
      <c r="P30" s="15">
        <v>10</v>
      </c>
      <c r="Q30" s="15">
        <v>6</v>
      </c>
      <c r="R30" s="15">
        <v>16</v>
      </c>
      <c r="S30" s="15"/>
      <c r="T30" s="16">
        <v>100</v>
      </c>
      <c r="U30" s="15"/>
      <c r="V30" s="15"/>
    </row>
    <row r="31" s="1" customFormat="1" ht="20" customHeight="1" spans="1:22">
      <c r="A31" s="6" t="s">
        <v>62</v>
      </c>
      <c r="B31" s="7" t="s">
        <v>46</v>
      </c>
      <c r="C31" s="8"/>
      <c r="D31" s="5">
        <v>4</v>
      </c>
      <c r="E31" s="5">
        <v>4</v>
      </c>
      <c r="F31" s="5">
        <v>4</v>
      </c>
      <c r="G31" s="5">
        <v>6</v>
      </c>
      <c r="H31" s="5">
        <v>15</v>
      </c>
      <c r="I31" s="5">
        <v>15</v>
      </c>
      <c r="J31" s="5">
        <v>10</v>
      </c>
      <c r="K31" s="15">
        <v>4</v>
      </c>
      <c r="L31" s="15">
        <v>5</v>
      </c>
      <c r="M31" s="15">
        <v>8</v>
      </c>
      <c r="N31" s="15">
        <v>9</v>
      </c>
      <c r="O31" s="16">
        <f t="shared" si="1"/>
        <v>84</v>
      </c>
      <c r="P31" s="15">
        <v>10</v>
      </c>
      <c r="Q31" s="15">
        <v>6</v>
      </c>
      <c r="R31" s="15">
        <v>16</v>
      </c>
      <c r="S31" s="15"/>
      <c r="T31" s="16">
        <v>100</v>
      </c>
      <c r="U31" s="15"/>
      <c r="V31" s="15"/>
    </row>
    <row r="32" s="1" customFormat="1" ht="20" customHeight="1" spans="1:22">
      <c r="A32" s="6" t="s">
        <v>63</v>
      </c>
      <c r="B32" s="7" t="s">
        <v>53</v>
      </c>
      <c r="C32" s="8"/>
      <c r="D32" s="5">
        <v>4</v>
      </c>
      <c r="E32" s="5">
        <v>4</v>
      </c>
      <c r="F32" s="5">
        <v>4</v>
      </c>
      <c r="G32" s="5">
        <v>6</v>
      </c>
      <c r="H32" s="5">
        <v>15</v>
      </c>
      <c r="I32" s="5">
        <v>15</v>
      </c>
      <c r="J32" s="5">
        <v>10</v>
      </c>
      <c r="K32" s="15">
        <v>4</v>
      </c>
      <c r="L32" s="15">
        <v>5</v>
      </c>
      <c r="M32" s="15">
        <v>8</v>
      </c>
      <c r="N32" s="15">
        <v>9</v>
      </c>
      <c r="O32" s="16">
        <f t="shared" si="1"/>
        <v>84</v>
      </c>
      <c r="P32" s="15">
        <v>10</v>
      </c>
      <c r="Q32" s="15">
        <v>6</v>
      </c>
      <c r="R32" s="15">
        <v>16</v>
      </c>
      <c r="S32" s="15"/>
      <c r="T32" s="16">
        <v>100</v>
      </c>
      <c r="U32" s="15"/>
      <c r="V32" s="15"/>
    </row>
    <row r="33" s="1" customFormat="1" ht="20" customHeight="1" spans="1:22">
      <c r="A33" s="6" t="s">
        <v>64</v>
      </c>
      <c r="B33" s="7" t="s">
        <v>53</v>
      </c>
      <c r="C33" s="8"/>
      <c r="D33" s="5">
        <v>4</v>
      </c>
      <c r="E33" s="5">
        <v>4</v>
      </c>
      <c r="F33" s="5">
        <v>4</v>
      </c>
      <c r="G33" s="5">
        <v>6</v>
      </c>
      <c r="H33" s="5">
        <v>15</v>
      </c>
      <c r="I33" s="5">
        <v>15</v>
      </c>
      <c r="J33" s="5">
        <v>10</v>
      </c>
      <c r="K33" s="15">
        <v>4</v>
      </c>
      <c r="L33" s="15">
        <v>5</v>
      </c>
      <c r="M33" s="15">
        <v>8</v>
      </c>
      <c r="N33" s="15">
        <v>9</v>
      </c>
      <c r="O33" s="16">
        <f t="shared" si="1"/>
        <v>84</v>
      </c>
      <c r="P33" s="15">
        <v>10</v>
      </c>
      <c r="Q33" s="15">
        <v>6</v>
      </c>
      <c r="R33" s="15">
        <v>16</v>
      </c>
      <c r="S33" s="15"/>
      <c r="T33" s="16">
        <v>100</v>
      </c>
      <c r="U33" s="15"/>
      <c r="V33" s="15"/>
    </row>
    <row r="34" s="1" customFormat="1" ht="20" customHeight="1" spans="1:22">
      <c r="A34" s="6" t="s">
        <v>65</v>
      </c>
      <c r="B34" s="7" t="s">
        <v>66</v>
      </c>
      <c r="C34" s="8"/>
      <c r="D34" s="5">
        <v>4</v>
      </c>
      <c r="E34" s="5">
        <v>4</v>
      </c>
      <c r="F34" s="5">
        <v>4</v>
      </c>
      <c r="G34" s="5">
        <v>6</v>
      </c>
      <c r="H34" s="5">
        <v>15</v>
      </c>
      <c r="I34" s="5">
        <v>15</v>
      </c>
      <c r="J34" s="5">
        <v>10</v>
      </c>
      <c r="K34" s="15">
        <v>4</v>
      </c>
      <c r="L34" s="15">
        <v>5</v>
      </c>
      <c r="M34" s="15">
        <v>8</v>
      </c>
      <c r="N34" s="15">
        <v>9</v>
      </c>
      <c r="O34" s="16">
        <f t="shared" si="1"/>
        <v>84</v>
      </c>
      <c r="P34" s="15">
        <v>10</v>
      </c>
      <c r="Q34" s="15">
        <v>6</v>
      </c>
      <c r="R34" s="15">
        <v>16</v>
      </c>
      <c r="S34" s="15"/>
      <c r="T34" s="16">
        <v>100</v>
      </c>
      <c r="U34" s="15"/>
      <c r="V34" s="15"/>
    </row>
    <row r="35" s="1" customFormat="1" ht="20" customHeight="1" spans="1:22">
      <c r="A35" s="6" t="s">
        <v>67</v>
      </c>
      <c r="B35" s="7" t="s">
        <v>42</v>
      </c>
      <c r="C35" s="8"/>
      <c r="D35" s="5">
        <v>4</v>
      </c>
      <c r="E35" s="5">
        <v>4</v>
      </c>
      <c r="F35" s="5">
        <v>4</v>
      </c>
      <c r="G35" s="5">
        <v>6</v>
      </c>
      <c r="H35" s="5">
        <v>15</v>
      </c>
      <c r="I35" s="5">
        <v>15</v>
      </c>
      <c r="J35" s="5">
        <v>10</v>
      </c>
      <c r="K35" s="15">
        <v>4</v>
      </c>
      <c r="L35" s="15">
        <v>5</v>
      </c>
      <c r="M35" s="15">
        <v>8</v>
      </c>
      <c r="N35" s="15">
        <v>9</v>
      </c>
      <c r="O35" s="16">
        <f t="shared" si="1"/>
        <v>84</v>
      </c>
      <c r="P35" s="15">
        <v>10</v>
      </c>
      <c r="Q35" s="15">
        <v>6</v>
      </c>
      <c r="R35" s="15">
        <v>16</v>
      </c>
      <c r="S35" s="15"/>
      <c r="T35" s="16">
        <v>100</v>
      </c>
      <c r="U35" s="15"/>
      <c r="V35" s="15"/>
    </row>
    <row r="36" s="1" customFormat="1" ht="20" customHeight="1" spans="1:22">
      <c r="A36" s="6" t="s">
        <v>68</v>
      </c>
      <c r="B36" s="7" t="s">
        <v>42</v>
      </c>
      <c r="C36" s="8"/>
      <c r="D36" s="5">
        <v>4</v>
      </c>
      <c r="E36" s="5">
        <v>4</v>
      </c>
      <c r="F36" s="5">
        <v>4</v>
      </c>
      <c r="G36" s="5">
        <v>6</v>
      </c>
      <c r="H36" s="5">
        <v>15</v>
      </c>
      <c r="I36" s="5">
        <v>15</v>
      </c>
      <c r="J36" s="5">
        <v>10</v>
      </c>
      <c r="K36" s="15">
        <v>4</v>
      </c>
      <c r="L36" s="15">
        <v>5</v>
      </c>
      <c r="M36" s="15">
        <v>8</v>
      </c>
      <c r="N36" s="15">
        <v>9</v>
      </c>
      <c r="O36" s="16">
        <f t="shared" si="1"/>
        <v>84</v>
      </c>
      <c r="P36" s="15">
        <v>10</v>
      </c>
      <c r="Q36" s="15">
        <v>6</v>
      </c>
      <c r="R36" s="15">
        <v>16</v>
      </c>
      <c r="S36" s="15"/>
      <c r="T36" s="16">
        <v>100</v>
      </c>
      <c r="U36" s="15"/>
      <c r="V36" s="15"/>
    </row>
    <row r="37" s="1" customFormat="1" ht="20" customHeight="1" spans="1:22">
      <c r="A37" s="6" t="s">
        <v>69</v>
      </c>
      <c r="B37" s="7" t="s">
        <v>32</v>
      </c>
      <c r="C37" s="8"/>
      <c r="D37" s="5">
        <v>4</v>
      </c>
      <c r="E37" s="5">
        <v>4</v>
      </c>
      <c r="F37" s="5">
        <v>4</v>
      </c>
      <c r="G37" s="5">
        <v>6</v>
      </c>
      <c r="H37" s="5">
        <v>15</v>
      </c>
      <c r="I37" s="5">
        <v>15</v>
      </c>
      <c r="J37" s="5">
        <v>10</v>
      </c>
      <c r="K37" s="15">
        <v>4</v>
      </c>
      <c r="L37" s="15">
        <v>5</v>
      </c>
      <c r="M37" s="15">
        <v>8</v>
      </c>
      <c r="N37" s="15">
        <v>9</v>
      </c>
      <c r="O37" s="16">
        <f t="shared" si="1"/>
        <v>84</v>
      </c>
      <c r="P37" s="15">
        <v>10</v>
      </c>
      <c r="Q37" s="15">
        <v>6</v>
      </c>
      <c r="R37" s="15">
        <v>16</v>
      </c>
      <c r="S37" s="15"/>
      <c r="T37" s="16">
        <v>100</v>
      </c>
      <c r="U37" s="15"/>
      <c r="V37" s="15"/>
    </row>
    <row r="38" s="1" customFormat="1" ht="20" customHeight="1" spans="1:22">
      <c r="A38" s="6" t="s">
        <v>70</v>
      </c>
      <c r="B38" s="7" t="s">
        <v>55</v>
      </c>
      <c r="C38" s="8"/>
      <c r="D38" s="5">
        <v>4</v>
      </c>
      <c r="E38" s="5">
        <v>4</v>
      </c>
      <c r="F38" s="5">
        <v>4</v>
      </c>
      <c r="G38" s="5">
        <v>6</v>
      </c>
      <c r="H38" s="5">
        <v>15</v>
      </c>
      <c r="I38" s="5">
        <v>15</v>
      </c>
      <c r="J38" s="5">
        <v>10</v>
      </c>
      <c r="K38" s="15">
        <v>4</v>
      </c>
      <c r="L38" s="15">
        <v>5</v>
      </c>
      <c r="M38" s="15">
        <v>8</v>
      </c>
      <c r="N38" s="15">
        <v>9</v>
      </c>
      <c r="O38" s="16">
        <f t="shared" si="1"/>
        <v>84</v>
      </c>
      <c r="P38" s="15">
        <v>10</v>
      </c>
      <c r="Q38" s="15">
        <v>6</v>
      </c>
      <c r="R38" s="15">
        <v>16</v>
      </c>
      <c r="S38" s="15"/>
      <c r="T38" s="16">
        <v>100</v>
      </c>
      <c r="U38" s="15"/>
      <c r="V38" s="15"/>
    </row>
    <row r="39" s="1" customFormat="1" ht="20" customHeight="1" spans="1:22">
      <c r="A39" s="6" t="s">
        <v>71</v>
      </c>
      <c r="B39" s="7" t="s">
        <v>55</v>
      </c>
      <c r="C39" s="8"/>
      <c r="D39" s="5">
        <v>4</v>
      </c>
      <c r="E39" s="5">
        <v>4</v>
      </c>
      <c r="F39" s="5">
        <v>4</v>
      </c>
      <c r="G39" s="5">
        <v>6</v>
      </c>
      <c r="H39" s="5">
        <v>15</v>
      </c>
      <c r="I39" s="5">
        <v>15</v>
      </c>
      <c r="J39" s="5">
        <v>10</v>
      </c>
      <c r="K39" s="15">
        <v>4</v>
      </c>
      <c r="L39" s="15">
        <v>5</v>
      </c>
      <c r="M39" s="15">
        <v>8</v>
      </c>
      <c r="N39" s="15">
        <v>9</v>
      </c>
      <c r="O39" s="16">
        <f t="shared" si="1"/>
        <v>84</v>
      </c>
      <c r="P39" s="15">
        <v>10</v>
      </c>
      <c r="Q39" s="15">
        <v>6</v>
      </c>
      <c r="R39" s="15">
        <v>16</v>
      </c>
      <c r="S39" s="15"/>
      <c r="T39" s="16">
        <v>100</v>
      </c>
      <c r="U39" s="15"/>
      <c r="V39" s="15"/>
    </row>
    <row r="40" s="1" customFormat="1" ht="20" customHeight="1" spans="1:22">
      <c r="A40" s="6" t="s">
        <v>71</v>
      </c>
      <c r="B40" s="7" t="s">
        <v>40</v>
      </c>
      <c r="C40" s="8"/>
      <c r="D40" s="5">
        <v>4</v>
      </c>
      <c r="E40" s="5">
        <v>4</v>
      </c>
      <c r="F40" s="5">
        <v>4</v>
      </c>
      <c r="G40" s="5">
        <v>6</v>
      </c>
      <c r="H40" s="5">
        <v>15</v>
      </c>
      <c r="I40" s="5">
        <v>10</v>
      </c>
      <c r="J40" s="5">
        <v>8</v>
      </c>
      <c r="K40" s="15">
        <v>4</v>
      </c>
      <c r="L40" s="15">
        <v>5</v>
      </c>
      <c r="M40" s="15">
        <v>8</v>
      </c>
      <c r="N40" s="15">
        <v>9</v>
      </c>
      <c r="O40" s="16">
        <f t="shared" si="1"/>
        <v>77</v>
      </c>
      <c r="P40" s="15">
        <v>10</v>
      </c>
      <c r="Q40" s="15">
        <v>6</v>
      </c>
      <c r="R40" s="15">
        <v>16</v>
      </c>
      <c r="S40" s="15"/>
      <c r="T40" s="16">
        <v>93</v>
      </c>
      <c r="U40" s="15"/>
      <c r="V40" s="15"/>
    </row>
    <row r="41" s="1" customFormat="1" ht="7" customHeight="1" spans="1:21">
      <c r="A41" s="9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>
        <f>AVERAGE(T7:T40)</f>
        <v>99.4117647058823</v>
      </c>
      <c r="U41" s="11"/>
    </row>
    <row r="42" s="2" customFormat="1" spans="1:22">
      <c r="A42" s="12" t="s">
        <v>72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</row>
  </sheetData>
  <mergeCells count="95">
    <mergeCell ref="A1:V1"/>
    <mergeCell ref="A2:V2"/>
    <mergeCell ref="C3:J3"/>
    <mergeCell ref="K3:M3"/>
    <mergeCell ref="N3:R3"/>
    <mergeCell ref="T3:V3"/>
    <mergeCell ref="P4:R4"/>
    <mergeCell ref="U6:V6"/>
    <mergeCell ref="B7:C7"/>
    <mergeCell ref="U7:V7"/>
    <mergeCell ref="B8:C8"/>
    <mergeCell ref="U8:V8"/>
    <mergeCell ref="B9:C9"/>
    <mergeCell ref="U9:V9"/>
    <mergeCell ref="B10:C10"/>
    <mergeCell ref="U10:V10"/>
    <mergeCell ref="B11:C11"/>
    <mergeCell ref="U11:V11"/>
    <mergeCell ref="B12:C12"/>
    <mergeCell ref="U12:V12"/>
    <mergeCell ref="B13:C13"/>
    <mergeCell ref="U13:V13"/>
    <mergeCell ref="B14:C14"/>
    <mergeCell ref="U14:V14"/>
    <mergeCell ref="B15:C15"/>
    <mergeCell ref="U15:V15"/>
    <mergeCell ref="B16:C16"/>
    <mergeCell ref="U16:V16"/>
    <mergeCell ref="B17:C17"/>
    <mergeCell ref="U17:V17"/>
    <mergeCell ref="B18:C18"/>
    <mergeCell ref="U18:V18"/>
    <mergeCell ref="B19:C19"/>
    <mergeCell ref="U19:V19"/>
    <mergeCell ref="B20:C20"/>
    <mergeCell ref="U20:V20"/>
    <mergeCell ref="B21:C21"/>
    <mergeCell ref="U21:V21"/>
    <mergeCell ref="B22:C22"/>
    <mergeCell ref="U22:V22"/>
    <mergeCell ref="B23:C23"/>
    <mergeCell ref="U23:V23"/>
    <mergeCell ref="B24:C24"/>
    <mergeCell ref="U24:V24"/>
    <mergeCell ref="B25:C25"/>
    <mergeCell ref="U25:V25"/>
    <mergeCell ref="B26:C26"/>
    <mergeCell ref="U26:V26"/>
    <mergeCell ref="B27:C27"/>
    <mergeCell ref="U27:V27"/>
    <mergeCell ref="B28:C28"/>
    <mergeCell ref="U28:V28"/>
    <mergeCell ref="B29:C29"/>
    <mergeCell ref="U29:V29"/>
    <mergeCell ref="B30:C30"/>
    <mergeCell ref="U30:V30"/>
    <mergeCell ref="B31:C31"/>
    <mergeCell ref="U31:V31"/>
    <mergeCell ref="B32:C32"/>
    <mergeCell ref="U32:V32"/>
    <mergeCell ref="B33:C33"/>
    <mergeCell ref="U33:V33"/>
    <mergeCell ref="B34:C34"/>
    <mergeCell ref="U34:V34"/>
    <mergeCell ref="B35:C35"/>
    <mergeCell ref="U35:V35"/>
    <mergeCell ref="B36:C36"/>
    <mergeCell ref="U36:V36"/>
    <mergeCell ref="B37:C37"/>
    <mergeCell ref="U37:V37"/>
    <mergeCell ref="B38:C38"/>
    <mergeCell ref="U38:V38"/>
    <mergeCell ref="B39:C39"/>
    <mergeCell ref="U39:V39"/>
    <mergeCell ref="B40:C40"/>
    <mergeCell ref="U40:V40"/>
    <mergeCell ref="A42:V42"/>
    <mergeCell ref="A3:A6"/>
    <mergeCell ref="B3:B6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S4:S5"/>
    <mergeCell ref="T4:T5"/>
    <mergeCell ref="U4:V5"/>
  </mergeCells>
  <printOptions horizontalCentered="1"/>
  <pageMargins left="0.393055555555556" right="0.393055555555556" top="0.15625" bottom="0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爱自己</cp:lastModifiedBy>
  <dcterms:created xsi:type="dcterms:W3CDTF">2017-05-12T08:20:00Z</dcterms:created>
  <dcterms:modified xsi:type="dcterms:W3CDTF">2018-03-13T07:44:23Z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