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<sst xmlns="http://schemas.openxmlformats.org/spreadsheetml/2006/main" count="73">
  <si>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</si>
  <si>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放映单位：</t>
    </r>
    <r>
      <rPr>
        <u/>
        <sz val="9"/>
        <rFont val="宋体"/>
        <charset val="134"/>
      </rPr>
      <t xml:space="preserve">  菏泽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>牡丹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0729-SD01-1601181288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张海林 </t>
    </r>
    <r>
      <rPr>
        <sz val="9"/>
        <rFont val="宋体"/>
        <charset val="134"/>
      </rPr>
      <t xml:space="preserve">     联系电话：</t>
    </r>
    <r>
      <rPr>
        <u/>
        <sz val="9"/>
        <rFont val="宋体"/>
        <charset val="134"/>
      </rPr>
      <t xml:space="preserve">18505405040 </t>
    </r>
    <r>
      <rPr>
        <sz val="9"/>
        <rFont val="宋体"/>
        <charset val="134"/>
      </rPr>
      <t xml:space="preserve">  考核人员：</t>
    </r>
    <r>
      <rPr>
        <u/>
        <sz val="9"/>
        <rFont val="宋体"/>
        <charset val="134"/>
      </rPr>
      <t xml:space="preserve"> 王悦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</si>
  <si>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</si>
  <si>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</si>
  <si>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</si>
  <si>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</si>
  <si>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</si>
  <si>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</si>
  <si>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</si>
  <si>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</si>
  <si>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</si>
  <si>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</si>
  <si>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</si>
  <si>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</si>
  <si>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</si>
  <si>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</si>
  <si>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</si>
  <si>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</si>
  <si>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</si>
  <si>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</si>
  <si>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</si>
  <si>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</si>
  <si>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</si>
  <si>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</si>
  <si>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</si>
  <si>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</si>
  <si>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</si>
  <si>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</si>
  <si>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</si>
  <si>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</si>
  <si>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</si>
  <si>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2月2日上午</t>
  </si>
  <si>
    <t>牡丹区何楼敬老院</t>
  </si>
  <si>
    <t>2月2日下午</t>
  </si>
  <si>
    <t>2月7日上午</t>
  </si>
  <si>
    <t>牡丹区大黄集敬老院</t>
  </si>
  <si>
    <t>2月8日上午</t>
  </si>
  <si>
    <t>牡丹区吴店敬老院</t>
  </si>
  <si>
    <t>2月8日下午</t>
  </si>
  <si>
    <t>牡丹区昆仑养护中心</t>
  </si>
  <si>
    <t>2月9日上午</t>
  </si>
  <si>
    <t>牡丹区黄岗敬老院</t>
  </si>
  <si>
    <t>2月9日下午</t>
  </si>
  <si>
    <t>牡丹区枫叶正红养护中心</t>
  </si>
  <si>
    <t>2月10日上午</t>
  </si>
  <si>
    <t>牡丹区沙士敬老院</t>
  </si>
  <si>
    <t>2月10日下午</t>
  </si>
  <si>
    <t>牡丹区安兴敬老院</t>
  </si>
  <si>
    <t>2月11日上午</t>
  </si>
  <si>
    <t>牡丹区胡集敬老院</t>
  </si>
  <si>
    <t>2月11日下午</t>
  </si>
  <si>
    <t>牡丹区都司敬老院</t>
  </si>
  <si>
    <t>2月12日上午</t>
  </si>
  <si>
    <t>牡丹区李村敬老院</t>
  </si>
  <si>
    <t>2月12日下午</t>
  </si>
  <si>
    <t>2月23日上午</t>
  </si>
  <si>
    <t>2月23日下午</t>
  </si>
  <si>
    <t>枫叶正红养护中心</t>
  </si>
  <si>
    <t>2月23日晚上</t>
  </si>
  <si>
    <t>牡丹区康庄敬老院</t>
  </si>
  <si>
    <t>2月24日上午</t>
  </si>
  <si>
    <t>2月24日下午</t>
  </si>
  <si>
    <t>2月25日晚上</t>
  </si>
  <si>
    <t>康庄敬老院</t>
  </si>
  <si>
    <t>2月26日下午</t>
  </si>
  <si>
    <t>庆明春养老护理院</t>
  </si>
  <si>
    <t>庆明春护理院</t>
  </si>
  <si>
    <t>2月27日下午</t>
  </si>
  <si>
    <t>牡丹区吴堤囗老年公寓</t>
  </si>
  <si>
    <t>2月28日下午</t>
  </si>
  <si>
    <t>东城老年人日间照料中心</t>
  </si>
  <si>
    <t>2月28日晚上</t>
  </si>
  <si>
    <r>
      <t>分配总次数：</t>
    </r>
    <r>
      <rPr>
        <u/>
        <sz val="8"/>
        <rFont val="宋体"/>
        <charset val="134"/>
      </rPr>
      <t>230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219</t>
    </r>
    <r>
      <rPr>
        <sz val="9"/>
        <rFont val="宋体"/>
        <charset val="134"/>
      </rPr>
      <t>次，本月放映次数:</t>
    </r>
    <r>
      <rPr>
        <u/>
        <sz val="8"/>
        <rFont val="宋体"/>
        <charset val="134"/>
      </rPr>
      <t>26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99.69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26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26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</si>
</sst>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205" zoomScaleNormal="205" topLeftCell="A28" workbookViewId="0">
      <selection activeCell="A29" sqref="A29"/>
    </sheetView>
  </sheetViews>
  <sheetFormatPr defaultColWidth="9" defaultRowHeight="14.25"/>
  <cols>
    <col min="1" max="1" width="10.9166666666667" style="1" customWidth="1"/>
    <col min="2" max="2" width="16.208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8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82</v>
      </c>
      <c r="P7" s="15">
        <v>10</v>
      </c>
      <c r="Q7" s="15">
        <v>6</v>
      </c>
      <c r="R7" s="15">
        <v>16</v>
      </c>
      <c r="S7" s="15"/>
      <c r="T7" s="16">
        <v>98</v>
      </c>
      <c r="U7" s="15"/>
      <c r="V7" s="15"/>
    </row>
    <row r="8" s="1" customFormat="1" ht="20" customHeight="1" spans="1:22">
      <c r="A8" s="6" t="s">
        <v>33</v>
      </c>
      <c r="B8" s="7" t="s">
        <v>32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38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5"/>
      <c r="V8" s="15"/>
    </row>
    <row r="9" s="1" customFormat="1" ht="20" customHeight="1" spans="1:22">
      <c r="A9" s="6" t="s">
        <v>34</v>
      </c>
      <c r="B9" s="7" t="s">
        <v>35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5"/>
      <c r="V9" s="15"/>
    </row>
    <row r="10" s="1" customFormat="1" ht="20" customHeight="1" spans="1:22">
      <c r="A10" s="6" t="s">
        <v>34</v>
      </c>
      <c r="B10" s="7" t="s">
        <v>35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5"/>
      <c r="V10" s="15"/>
    </row>
    <row r="11" s="1" customFormat="1" ht="20" customHeight="1" spans="1:22">
      <c r="A11" s="6" t="s">
        <v>36</v>
      </c>
      <c r="B11" s="7" t="s">
        <v>37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5"/>
      <c r="V11" s="15"/>
    </row>
    <row r="12" s="1" customFormat="1" ht="20" customHeight="1" spans="1:22">
      <c r="A12" s="6" t="s">
        <v>38</v>
      </c>
      <c r="B12" s="7" t="s">
        <v>39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5"/>
      <c r="V12" s="15"/>
    </row>
    <row r="13" s="1" customFormat="1" ht="20" customHeight="1" spans="1:22">
      <c r="A13" s="6" t="s">
        <v>40</v>
      </c>
      <c r="B13" s="7" t="s">
        <v>41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5"/>
      <c r="V13" s="15"/>
    </row>
    <row r="14" s="1" customFormat="1" ht="20" customHeight="1" spans="1:22">
      <c r="A14" s="6" t="s">
        <v>42</v>
      </c>
      <c r="B14" s="7" t="s">
        <v>43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5"/>
      <c r="V14" s="15"/>
    </row>
    <row r="15" s="1" customFormat="1" ht="20" customHeight="1" spans="1:22">
      <c r="A15" s="6" t="s">
        <v>44</v>
      </c>
      <c r="B15" s="7" t="s">
        <v>45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5"/>
      <c r="V15" s="15"/>
    </row>
    <row r="16" s="1" customFormat="1" ht="20" customHeight="1" spans="1:22">
      <c r="A16" s="6" t="s">
        <v>44</v>
      </c>
      <c r="B16" s="7" t="s">
        <v>45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5"/>
      <c r="V16" s="15"/>
    </row>
    <row r="17" s="1" customFormat="1" ht="20" customHeight="1" spans="1:22">
      <c r="A17" s="6" t="s">
        <v>46</v>
      </c>
      <c r="B17" s="7" t="s">
        <v>47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5"/>
      <c r="V17" s="15"/>
    </row>
    <row r="18" s="1" customFormat="1" ht="20" customHeight="1" spans="1:22">
      <c r="A18" s="6" t="s">
        <v>48</v>
      </c>
      <c r="B18" s="7" t="s">
        <v>49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8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82</v>
      </c>
      <c r="P18" s="15">
        <v>10</v>
      </c>
      <c r="Q18" s="15">
        <v>6</v>
      </c>
      <c r="R18" s="15">
        <v>16</v>
      </c>
      <c r="S18" s="15"/>
      <c r="T18" s="16">
        <v>98</v>
      </c>
      <c r="U18" s="15"/>
      <c r="V18" s="15"/>
    </row>
    <row r="19" s="1" customFormat="1" ht="20" customHeight="1" spans="1:22">
      <c r="A19" s="6" t="s">
        <v>50</v>
      </c>
      <c r="B19" s="7" t="s">
        <v>51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5"/>
      <c r="V19" s="15"/>
    </row>
    <row r="20" s="1" customFormat="1" ht="20" customHeight="1" spans="1:22">
      <c r="A20" s="6" t="s">
        <v>52</v>
      </c>
      <c r="B20" s="7" t="s">
        <v>53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5"/>
      <c r="V20" s="15"/>
    </row>
    <row r="21" s="1" customFormat="1" ht="20" customHeight="1" spans="1:22">
      <c r="A21" s="6" t="s">
        <v>54</v>
      </c>
      <c r="B21" s="7" t="s">
        <v>53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0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5"/>
      <c r="V21" s="15"/>
    </row>
    <row r="22" s="1" customFormat="1" ht="20" customHeight="1" spans="1:22">
      <c r="A22" s="6" t="s">
        <v>55</v>
      </c>
      <c r="B22" s="7" t="s">
        <v>32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0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5"/>
      <c r="V22" s="15"/>
    </row>
    <row r="23" s="1" customFormat="1" ht="20" customHeight="1" spans="1:22">
      <c r="A23" s="6" t="s">
        <v>56</v>
      </c>
      <c r="B23" s="7" t="s">
        <v>57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4</v>
      </c>
      <c r="N23" s="15">
        <v>9</v>
      </c>
      <c r="O23" s="16">
        <f t="shared" si="0"/>
        <v>80</v>
      </c>
      <c r="P23" s="15">
        <v>10</v>
      </c>
      <c r="Q23" s="15">
        <v>6</v>
      </c>
      <c r="R23" s="15">
        <v>16</v>
      </c>
      <c r="S23" s="15"/>
      <c r="T23" s="16">
        <v>96</v>
      </c>
      <c r="U23" s="15"/>
      <c r="V23" s="15"/>
    </row>
    <row r="24" s="1" customFormat="1" ht="20" customHeight="1" spans="1:22">
      <c r="A24" s="6" t="s">
        <v>58</v>
      </c>
      <c r="B24" s="7" t="s">
        <v>59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0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5"/>
      <c r="V24" s="15"/>
    </row>
    <row r="25" s="1" customFormat="1" ht="20" customHeight="1" spans="1:22">
      <c r="A25" s="6" t="s">
        <v>60</v>
      </c>
      <c r="B25" s="7" t="s">
        <v>37</v>
      </c>
      <c r="C25" s="8"/>
      <c r="D25" s="5">
        <v>4</v>
      </c>
      <c r="E25" s="5">
        <v>4</v>
      </c>
      <c r="F25" s="5">
        <v>4</v>
      </c>
      <c r="G25" s="5">
        <v>6</v>
      </c>
      <c r="H25" s="5">
        <v>15</v>
      </c>
      <c r="I25" s="5">
        <v>15</v>
      </c>
      <c r="J25" s="5">
        <v>10</v>
      </c>
      <c r="K25" s="15">
        <v>4</v>
      </c>
      <c r="L25" s="15">
        <v>5</v>
      </c>
      <c r="M25" s="15">
        <v>8</v>
      </c>
      <c r="N25" s="15">
        <v>9</v>
      </c>
      <c r="O25" s="16">
        <f t="shared" si="0"/>
        <v>84</v>
      </c>
      <c r="P25" s="15">
        <v>10</v>
      </c>
      <c r="Q25" s="15">
        <v>6</v>
      </c>
      <c r="R25" s="15">
        <v>16</v>
      </c>
      <c r="S25" s="15"/>
      <c r="T25" s="16">
        <v>100</v>
      </c>
      <c r="U25" s="15"/>
      <c r="V25" s="15"/>
    </row>
    <row r="26" s="1" customFormat="1" ht="20" customHeight="1" spans="1:22">
      <c r="A26" s="6" t="s">
        <v>61</v>
      </c>
      <c r="B26" s="7" t="s">
        <v>39</v>
      </c>
      <c r="C26" s="8"/>
      <c r="D26" s="5">
        <v>4</v>
      </c>
      <c r="E26" s="5">
        <v>4</v>
      </c>
      <c r="F26" s="5">
        <v>4</v>
      </c>
      <c r="G26" s="5">
        <v>6</v>
      </c>
      <c r="H26" s="5">
        <v>15</v>
      </c>
      <c r="I26" s="5">
        <v>15</v>
      </c>
      <c r="J26" s="5">
        <v>10</v>
      </c>
      <c r="K26" s="15">
        <v>4</v>
      </c>
      <c r="L26" s="15">
        <v>5</v>
      </c>
      <c r="M26" s="15">
        <v>8</v>
      </c>
      <c r="N26" s="15">
        <v>9</v>
      </c>
      <c r="O26" s="16">
        <f t="shared" si="0"/>
        <v>84</v>
      </c>
      <c r="P26" s="15">
        <v>10</v>
      </c>
      <c r="Q26" s="15">
        <v>6</v>
      </c>
      <c r="R26" s="15">
        <v>16</v>
      </c>
      <c r="S26" s="15"/>
      <c r="T26" s="16">
        <v>100</v>
      </c>
      <c r="U26" s="15"/>
      <c r="V26" s="15"/>
    </row>
    <row r="27" s="1" customFormat="1" ht="20" customHeight="1" spans="1:22">
      <c r="A27" s="6" t="s">
        <v>62</v>
      </c>
      <c r="B27" s="7" t="s">
        <v>63</v>
      </c>
      <c r="C27" s="8"/>
      <c r="D27" s="5">
        <v>4</v>
      </c>
      <c r="E27" s="5">
        <v>4</v>
      </c>
      <c r="F27" s="5">
        <v>4</v>
      </c>
      <c r="G27" s="5">
        <v>6</v>
      </c>
      <c r="H27" s="5">
        <v>15</v>
      </c>
      <c r="I27" s="5">
        <v>15</v>
      </c>
      <c r="J27" s="5">
        <v>10</v>
      </c>
      <c r="K27" s="15">
        <v>4</v>
      </c>
      <c r="L27" s="15">
        <v>5</v>
      </c>
      <c r="M27" s="15">
        <v>8</v>
      </c>
      <c r="N27" s="15">
        <v>9</v>
      </c>
      <c r="O27" s="16">
        <f t="shared" si="0"/>
        <v>84</v>
      </c>
      <c r="P27" s="15">
        <v>10</v>
      </c>
      <c r="Q27" s="15">
        <v>6</v>
      </c>
      <c r="R27" s="15">
        <v>16</v>
      </c>
      <c r="S27" s="15"/>
      <c r="T27" s="16">
        <v>100</v>
      </c>
      <c r="U27" s="15"/>
      <c r="V27" s="15"/>
    </row>
    <row r="28" s="1" customFormat="1" ht="20" customHeight="1" spans="1:22">
      <c r="A28" s="6" t="s">
        <v>64</v>
      </c>
      <c r="B28" s="7" t="s">
        <v>65</v>
      </c>
      <c r="C28" s="8"/>
      <c r="D28" s="5">
        <v>4</v>
      </c>
      <c r="E28" s="5">
        <v>4</v>
      </c>
      <c r="F28" s="5">
        <v>4</v>
      </c>
      <c r="G28" s="5">
        <v>6</v>
      </c>
      <c r="H28" s="5">
        <v>15</v>
      </c>
      <c r="I28" s="5">
        <v>15</v>
      </c>
      <c r="J28" s="5">
        <v>10</v>
      </c>
      <c r="K28" s="15">
        <v>4</v>
      </c>
      <c r="L28" s="15">
        <v>5</v>
      </c>
      <c r="M28" s="15">
        <v>8</v>
      </c>
      <c r="N28" s="15">
        <v>9</v>
      </c>
      <c r="O28" s="16">
        <f t="shared" si="0"/>
        <v>84</v>
      </c>
      <c r="P28" s="15">
        <v>10</v>
      </c>
      <c r="Q28" s="15">
        <v>6</v>
      </c>
      <c r="R28" s="15">
        <v>16</v>
      </c>
      <c r="S28" s="15"/>
      <c r="T28" s="16">
        <v>100</v>
      </c>
      <c r="U28" s="15"/>
      <c r="V28" s="15"/>
    </row>
    <row r="29" s="1" customFormat="1" ht="20" customHeight="1" spans="1:22">
      <c r="A29" s="6" t="s">
        <v>64</v>
      </c>
      <c r="B29" s="7" t="s">
        <v>66</v>
      </c>
      <c r="C29" s="8"/>
      <c r="D29" s="5">
        <v>4</v>
      </c>
      <c r="E29" s="5">
        <v>4</v>
      </c>
      <c r="F29" s="5">
        <v>4</v>
      </c>
      <c r="G29" s="5">
        <v>6</v>
      </c>
      <c r="H29" s="5">
        <v>15</v>
      </c>
      <c r="I29" s="5">
        <v>15</v>
      </c>
      <c r="J29" s="5">
        <v>10</v>
      </c>
      <c r="K29" s="15">
        <v>4</v>
      </c>
      <c r="L29" s="15">
        <v>5</v>
      </c>
      <c r="M29" s="15">
        <v>8</v>
      </c>
      <c r="N29" s="15">
        <v>9</v>
      </c>
      <c r="O29" s="16">
        <f t="shared" si="0"/>
        <v>84</v>
      </c>
      <c r="P29" s="15">
        <v>10</v>
      </c>
      <c r="Q29" s="15">
        <v>6</v>
      </c>
      <c r="R29" s="15">
        <v>16</v>
      </c>
      <c r="S29" s="15"/>
      <c r="T29" s="16">
        <v>100</v>
      </c>
      <c r="U29" s="15"/>
      <c r="V29" s="15"/>
    </row>
    <row r="30" s="1" customFormat="1" ht="20" customHeight="1" spans="1:22">
      <c r="A30" s="6" t="s">
        <v>67</v>
      </c>
      <c r="B30" s="7" t="s">
        <v>68</v>
      </c>
      <c r="C30" s="8"/>
      <c r="D30" s="5">
        <v>4</v>
      </c>
      <c r="E30" s="5">
        <v>4</v>
      </c>
      <c r="F30" s="5">
        <v>4</v>
      </c>
      <c r="G30" s="5">
        <v>6</v>
      </c>
      <c r="H30" s="5">
        <v>15</v>
      </c>
      <c r="I30" s="5">
        <v>15</v>
      </c>
      <c r="J30" s="5">
        <v>10</v>
      </c>
      <c r="K30" s="15">
        <v>4</v>
      </c>
      <c r="L30" s="15">
        <v>5</v>
      </c>
      <c r="M30" s="15">
        <v>8</v>
      </c>
      <c r="N30" s="15">
        <v>9</v>
      </c>
      <c r="O30" s="16">
        <f t="shared" si="0"/>
        <v>84</v>
      </c>
      <c r="P30" s="15">
        <v>10</v>
      </c>
      <c r="Q30" s="15">
        <v>6</v>
      </c>
      <c r="R30" s="15">
        <v>16</v>
      </c>
      <c r="S30" s="15"/>
      <c r="T30" s="16">
        <v>100</v>
      </c>
      <c r="U30" s="15"/>
      <c r="V30" s="15"/>
    </row>
    <row r="31" s="1" customFormat="1" ht="20" customHeight="1" spans="1:22">
      <c r="A31" s="6" t="s">
        <v>69</v>
      </c>
      <c r="B31" s="7" t="s">
        <v>70</v>
      </c>
      <c r="C31" s="8"/>
      <c r="D31" s="5">
        <v>4</v>
      </c>
      <c r="E31" s="5">
        <v>4</v>
      </c>
      <c r="F31" s="5">
        <v>4</v>
      </c>
      <c r="G31" s="5">
        <v>6</v>
      </c>
      <c r="H31" s="5">
        <v>15</v>
      </c>
      <c r="I31" s="5">
        <v>15</v>
      </c>
      <c r="J31" s="5">
        <v>10</v>
      </c>
      <c r="K31" s="15">
        <v>4</v>
      </c>
      <c r="L31" s="15">
        <v>5</v>
      </c>
      <c r="M31" s="15">
        <v>8</v>
      </c>
      <c r="N31" s="15">
        <v>9</v>
      </c>
      <c r="O31" s="16">
        <f t="shared" si="0"/>
        <v>84</v>
      </c>
      <c r="P31" s="15">
        <v>10</v>
      </c>
      <c r="Q31" s="15">
        <v>6</v>
      </c>
      <c r="R31" s="15">
        <v>16</v>
      </c>
      <c r="S31" s="15"/>
      <c r="T31" s="16">
        <v>100</v>
      </c>
      <c r="U31" s="15"/>
      <c r="V31" s="15"/>
    </row>
    <row r="32" s="1" customFormat="1" ht="20" customHeight="1" spans="1:22">
      <c r="A32" s="6" t="s">
        <v>71</v>
      </c>
      <c r="B32" s="7" t="s">
        <v>59</v>
      </c>
      <c r="C32" s="8"/>
      <c r="D32" s="5">
        <v>4</v>
      </c>
      <c r="E32" s="5">
        <v>4</v>
      </c>
      <c r="F32" s="5">
        <v>4</v>
      </c>
      <c r="G32" s="5">
        <v>6</v>
      </c>
      <c r="H32" s="5">
        <v>15</v>
      </c>
      <c r="I32" s="5">
        <v>15</v>
      </c>
      <c r="J32" s="5">
        <v>10</v>
      </c>
      <c r="K32" s="15">
        <v>4</v>
      </c>
      <c r="L32" s="15">
        <v>5</v>
      </c>
      <c r="M32" s="15">
        <v>8</v>
      </c>
      <c r="N32" s="15">
        <v>9</v>
      </c>
      <c r="O32" s="16">
        <f t="shared" si="0"/>
        <v>84</v>
      </c>
      <c r="P32" s="15">
        <v>10</v>
      </c>
      <c r="Q32" s="15">
        <v>6</v>
      </c>
      <c r="R32" s="15">
        <v>16</v>
      </c>
      <c r="S32" s="15"/>
      <c r="T32" s="16">
        <v>100</v>
      </c>
      <c r="U32" s="15"/>
      <c r="V32" s="15"/>
    </row>
    <row r="33" s="1" customFormat="1" ht="7" customHeight="1" spans="1:21">
      <c r="A33" s="9"/>
      <c r="B33" s="1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>
        <f>AVERAGE(T7:T32)</f>
        <v>99.6923076923077</v>
      </c>
      <c r="U33" s="11"/>
    </row>
    <row r="34" s="2" customFormat="1" spans="1:22">
      <c r="A34" s="12" t="s">
        <v>72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</sheetData>
  <mergeCells count="7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A34:V34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5625" bottom="0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2018-03-13T07:45:58Z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