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<sst xmlns="http://schemas.openxmlformats.org/spreadsheetml/2006/main" count="54">
  <si>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</si>
  <si>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放映单位：</t>
    </r>
    <r>
      <rPr>
        <u/>
        <sz val="9"/>
        <rFont val="宋体"/>
        <charset val="134"/>
      </rPr>
      <t xml:space="preserve">  东营 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广饶 </t>
    </r>
    <r>
      <rPr>
        <sz val="9"/>
        <rFont val="宋体"/>
        <charset val="134"/>
      </rPr>
      <t>（市、区、县）  解码卡号：</t>
    </r>
    <r>
      <rPr>
        <u/>
        <sz val="9"/>
        <rFont val="宋体"/>
        <charset val="134"/>
      </rPr>
      <t xml:space="preserve">0729-SD01-1511101210  </t>
    </r>
    <r>
      <rPr>
        <sz val="9"/>
        <rFont val="宋体"/>
        <charset val="134"/>
      </rPr>
      <t xml:space="preserve">   放映员：</t>
    </r>
    <r>
      <rPr>
        <u/>
        <sz val="9"/>
        <rFont val="宋体"/>
        <charset val="134"/>
      </rPr>
      <t xml:space="preserve"> 王相村 </t>
    </r>
    <r>
      <rPr>
        <sz val="9"/>
        <rFont val="宋体"/>
        <charset val="134"/>
      </rPr>
      <t xml:space="preserve"> 联系电话：</t>
    </r>
    <r>
      <rPr>
        <u/>
        <sz val="9"/>
        <rFont val="宋体"/>
        <charset val="134"/>
      </rPr>
      <t xml:space="preserve"> 13793968357 </t>
    </r>
    <r>
      <rPr>
        <sz val="9"/>
        <rFont val="宋体"/>
        <charset val="134"/>
      </rPr>
      <t xml:space="preserve">     考核人员：</t>
    </r>
    <r>
      <rPr>
        <u/>
        <sz val="9"/>
        <rFont val="宋体"/>
        <charset val="134"/>
      </rPr>
      <t xml:space="preserve"> 王悦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</si>
  <si>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</si>
  <si>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</si>
  <si>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</si>
  <si>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</si>
  <si>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</si>
  <si>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</si>
  <si>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</si>
  <si>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</si>
  <si>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</si>
  <si>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</si>
  <si>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</si>
  <si>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</si>
  <si>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</si>
  <si>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</si>
  <si>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</si>
  <si>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</si>
  <si>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</si>
  <si>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</si>
  <si>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</si>
  <si>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</si>
  <si>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</si>
  <si>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</si>
  <si>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</si>
  <si>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</si>
  <si>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</si>
  <si>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</si>
  <si>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</si>
  <si>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</si>
  <si>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</si>
  <si>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1月6日上午</t>
  </si>
  <si>
    <t>大王镇敬老院</t>
  </si>
  <si>
    <t>稻庄镇敬老院</t>
  </si>
  <si>
    <t>1月6日下午</t>
  </si>
  <si>
    <t>李鹊镇敬老院</t>
  </si>
  <si>
    <t>1月7日上午</t>
  </si>
  <si>
    <t>花官敬老院</t>
  </si>
  <si>
    <t>陈官敬老院</t>
  </si>
  <si>
    <t>1月7日下午</t>
  </si>
  <si>
    <t>广饶街道敬老院</t>
  </si>
  <si>
    <t>1月8日下午</t>
  </si>
  <si>
    <t>乐安街道敬老院</t>
  </si>
  <si>
    <t>1月20日上午</t>
  </si>
  <si>
    <t>1月20日下午</t>
  </si>
  <si>
    <t>大码头镇敬老院</t>
  </si>
  <si>
    <t>1月21日上午</t>
  </si>
  <si>
    <t>花官镇敬老院</t>
  </si>
  <si>
    <t>陈官镇敬老院</t>
  </si>
  <si>
    <t>1月21日下午</t>
  </si>
  <si>
    <t>1月30日上午</t>
  </si>
  <si>
    <t>1月30日晚上</t>
  </si>
  <si>
    <t>1月31日晚上</t>
  </si>
  <si>
    <r>
      <t>分配总次数：</t>
    </r>
    <r>
      <rPr>
        <u/>
        <sz val="8"/>
        <rFont val="宋体"/>
        <charset val="134"/>
      </rPr>
      <t>120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120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17</t>
    </r>
    <r>
      <rPr>
        <sz val="9"/>
        <rFont val="宋体"/>
        <charset val="134"/>
      </rPr>
      <t xml:space="preserve"> 次 ，本月平均分：</t>
    </r>
    <r>
      <rPr>
        <u/>
        <sz val="9"/>
        <rFont val="宋体"/>
        <charset val="134"/>
      </rPr>
      <t>99.76。</t>
    </r>
    <r>
      <rPr>
        <sz val="9"/>
        <rFont val="宋体"/>
        <charset val="134"/>
      </rPr>
      <t>其中放映故事片：</t>
    </r>
    <r>
      <rPr>
        <u/>
        <sz val="8"/>
        <rFont val="宋体"/>
        <charset val="134"/>
      </rPr>
      <t>17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17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17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</si>
</sst>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zoomScale="175" zoomScaleNormal="175" topLeftCell="A14" workbookViewId="0">
      <selection activeCell="B20" sqref="B20:C20"/>
    </sheetView>
  </sheetViews>
  <sheetFormatPr defaultColWidth="9" defaultRowHeight="14.25"/>
  <cols>
    <col min="1" max="1" width="10.55" style="1" customWidth="1"/>
    <col min="2" max="2" width="13.0916666666667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4.14166666666667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8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8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9">
        <v>10</v>
      </c>
      <c r="T6" s="20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15"/>
      <c r="T7" s="16">
        <v>100</v>
      </c>
      <c r="U7" s="16"/>
      <c r="V7" s="16"/>
    </row>
    <row r="8" s="1" customFormat="1" ht="20" customHeight="1" spans="1:22">
      <c r="A8" s="6" t="s">
        <v>31</v>
      </c>
      <c r="B8" s="7" t="s">
        <v>33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24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6"/>
      <c r="V8" s="16"/>
    </row>
    <row r="9" s="1" customFormat="1" ht="20" customHeight="1" spans="1:22">
      <c r="A9" s="6" t="s">
        <v>34</v>
      </c>
      <c r="B9" s="7" t="s">
        <v>35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6"/>
      <c r="V9" s="16"/>
    </row>
    <row r="10" s="1" customFormat="1" ht="20" customHeight="1" spans="1:22">
      <c r="A10" s="6" t="s">
        <v>36</v>
      </c>
      <c r="B10" s="7" t="s">
        <v>37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6"/>
      <c r="V10" s="16"/>
    </row>
    <row r="11" s="1" customFormat="1" ht="20" customHeight="1" spans="1:22">
      <c r="A11" s="6" t="s">
        <v>36</v>
      </c>
      <c r="B11" s="7" t="s">
        <v>38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6"/>
      <c r="V11" s="16"/>
    </row>
    <row r="12" s="1" customFormat="1" ht="20" customHeight="1" spans="1:22">
      <c r="A12" s="6" t="s">
        <v>39</v>
      </c>
      <c r="B12" s="7" t="s">
        <v>40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6"/>
      <c r="V12" s="16"/>
    </row>
    <row r="13" s="1" customFormat="1" ht="20" customHeight="1" spans="1:22">
      <c r="A13" s="6" t="s">
        <v>41</v>
      </c>
      <c r="B13" s="7" t="s">
        <v>42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6"/>
      <c r="V13" s="16"/>
    </row>
    <row r="14" s="1" customFormat="1" ht="20" customHeight="1" spans="1:22">
      <c r="A14" s="6" t="s">
        <v>43</v>
      </c>
      <c r="B14" s="7" t="s">
        <v>32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6"/>
      <c r="V14" s="16"/>
    </row>
    <row r="15" s="1" customFormat="1" ht="20" customHeight="1" spans="1:22">
      <c r="A15" s="6" t="s">
        <v>43</v>
      </c>
      <c r="B15" s="7" t="s">
        <v>33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6"/>
      <c r="V15" s="16"/>
    </row>
    <row r="16" s="1" customFormat="1" ht="20" customHeight="1" spans="1:22">
      <c r="A16" s="6" t="s">
        <v>44</v>
      </c>
      <c r="B16" s="7" t="s">
        <v>45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6"/>
      <c r="V16" s="16"/>
    </row>
    <row r="17" s="1" customFormat="1" ht="20" customHeight="1" spans="1:22">
      <c r="A17" s="6" t="s">
        <v>46</v>
      </c>
      <c r="B17" s="7" t="s">
        <v>47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6"/>
      <c r="V17" s="16"/>
    </row>
    <row r="18" s="1" customFormat="1" ht="20" customHeight="1" spans="1:22">
      <c r="A18" s="6" t="s">
        <v>46</v>
      </c>
      <c r="B18" s="7" t="s">
        <v>48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6"/>
      <c r="V18" s="16"/>
    </row>
    <row r="19" s="1" customFormat="1" ht="19" customHeight="1" spans="1:22">
      <c r="A19" s="6" t="s">
        <v>49</v>
      </c>
      <c r="B19" s="7" t="s">
        <v>40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8</v>
      </c>
      <c r="K19" s="15">
        <v>4</v>
      </c>
      <c r="L19" s="15">
        <v>5</v>
      </c>
      <c r="M19" s="15">
        <v>8</v>
      </c>
      <c r="N19" s="15">
        <v>9</v>
      </c>
      <c r="O19" s="16">
        <f t="shared" si="0"/>
        <v>82</v>
      </c>
      <c r="P19" s="15">
        <v>10</v>
      </c>
      <c r="Q19" s="15">
        <v>6</v>
      </c>
      <c r="R19" s="15">
        <v>16</v>
      </c>
      <c r="S19" s="15"/>
      <c r="T19" s="16">
        <v>98</v>
      </c>
      <c r="U19" s="16"/>
      <c r="V19" s="16"/>
    </row>
    <row r="20" s="1" customFormat="1" ht="19" customHeight="1" spans="1:22">
      <c r="A20" s="6" t="s">
        <v>50</v>
      </c>
      <c r="B20" s="7" t="s">
        <v>32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15</v>
      </c>
      <c r="I20" s="5">
        <v>15</v>
      </c>
      <c r="J20" s="5">
        <v>10</v>
      </c>
      <c r="K20" s="15">
        <v>4</v>
      </c>
      <c r="L20" s="15">
        <v>5</v>
      </c>
      <c r="M20" s="15">
        <v>8</v>
      </c>
      <c r="N20" s="15">
        <v>9</v>
      </c>
      <c r="O20" s="16">
        <f t="shared" si="0"/>
        <v>84</v>
      </c>
      <c r="P20" s="15">
        <v>10</v>
      </c>
      <c r="Q20" s="15">
        <v>6</v>
      </c>
      <c r="R20" s="15">
        <v>16</v>
      </c>
      <c r="S20" s="15"/>
      <c r="T20" s="16">
        <v>100</v>
      </c>
      <c r="U20" s="16"/>
      <c r="V20" s="16"/>
    </row>
    <row r="21" s="1" customFormat="1" ht="22" customHeight="1" spans="1:22">
      <c r="A21" s="6" t="s">
        <v>50</v>
      </c>
      <c r="B21" s="7" t="s">
        <v>33</v>
      </c>
      <c r="C21" s="8"/>
      <c r="D21" s="5">
        <v>4</v>
      </c>
      <c r="E21" s="5">
        <v>4</v>
      </c>
      <c r="F21" s="5">
        <v>4</v>
      </c>
      <c r="G21" s="5">
        <v>6</v>
      </c>
      <c r="H21" s="5">
        <v>15</v>
      </c>
      <c r="I21" s="5">
        <v>15</v>
      </c>
      <c r="J21" s="5">
        <v>10</v>
      </c>
      <c r="K21" s="15">
        <v>4</v>
      </c>
      <c r="L21" s="15">
        <v>5</v>
      </c>
      <c r="M21" s="15">
        <v>8</v>
      </c>
      <c r="N21" s="15">
        <v>9</v>
      </c>
      <c r="O21" s="16">
        <f t="shared" si="0"/>
        <v>84</v>
      </c>
      <c r="P21" s="15">
        <v>10</v>
      </c>
      <c r="Q21" s="15">
        <v>6</v>
      </c>
      <c r="R21" s="15">
        <v>16</v>
      </c>
      <c r="S21" s="15"/>
      <c r="T21" s="16">
        <v>100</v>
      </c>
      <c r="U21" s="16"/>
      <c r="V21" s="16"/>
    </row>
    <row r="22" s="1" customFormat="1" ht="22" customHeight="1" spans="1:22">
      <c r="A22" s="6" t="s">
        <v>51</v>
      </c>
      <c r="B22" s="7" t="s">
        <v>42</v>
      </c>
      <c r="C22" s="8"/>
      <c r="D22" s="5">
        <v>4</v>
      </c>
      <c r="E22" s="5">
        <v>4</v>
      </c>
      <c r="F22" s="5">
        <v>4</v>
      </c>
      <c r="G22" s="5">
        <v>6</v>
      </c>
      <c r="H22" s="5">
        <v>15</v>
      </c>
      <c r="I22" s="5">
        <v>15</v>
      </c>
      <c r="J22" s="5">
        <v>10</v>
      </c>
      <c r="K22" s="15">
        <v>4</v>
      </c>
      <c r="L22" s="15">
        <v>5</v>
      </c>
      <c r="M22" s="15">
        <v>8</v>
      </c>
      <c r="N22" s="15">
        <v>9</v>
      </c>
      <c r="O22" s="16">
        <f t="shared" si="0"/>
        <v>84</v>
      </c>
      <c r="P22" s="15">
        <v>10</v>
      </c>
      <c r="Q22" s="15">
        <v>6</v>
      </c>
      <c r="R22" s="15">
        <v>16</v>
      </c>
      <c r="S22" s="15"/>
      <c r="T22" s="16">
        <v>100</v>
      </c>
      <c r="U22" s="16"/>
      <c r="V22" s="16"/>
    </row>
    <row r="23" s="1" customFormat="1" ht="22" customHeight="1" spans="1:22">
      <c r="A23" s="6" t="s">
        <v>52</v>
      </c>
      <c r="B23" s="7" t="s">
        <v>40</v>
      </c>
      <c r="C23" s="8"/>
      <c r="D23" s="5">
        <v>4</v>
      </c>
      <c r="E23" s="5">
        <v>4</v>
      </c>
      <c r="F23" s="5">
        <v>4</v>
      </c>
      <c r="G23" s="5">
        <v>6</v>
      </c>
      <c r="H23" s="5">
        <v>15</v>
      </c>
      <c r="I23" s="5">
        <v>15</v>
      </c>
      <c r="J23" s="5">
        <v>8</v>
      </c>
      <c r="K23" s="15">
        <v>4</v>
      </c>
      <c r="L23" s="15">
        <v>5</v>
      </c>
      <c r="M23" s="15">
        <v>8</v>
      </c>
      <c r="N23" s="15">
        <v>9</v>
      </c>
      <c r="O23" s="16">
        <f t="shared" si="0"/>
        <v>82</v>
      </c>
      <c r="P23" s="15">
        <v>10</v>
      </c>
      <c r="Q23" s="15">
        <v>6</v>
      </c>
      <c r="R23" s="15">
        <v>16</v>
      </c>
      <c r="S23" s="15"/>
      <c r="T23" s="16">
        <v>98</v>
      </c>
      <c r="U23" s="16"/>
      <c r="V23" s="16"/>
    </row>
    <row r="24" s="1" customFormat="1" ht="14" customHeight="1" spans="1:22">
      <c r="A24" s="9"/>
      <c r="B24" s="10"/>
      <c r="C24" s="10"/>
      <c r="D24" s="11"/>
      <c r="E24" s="11"/>
      <c r="F24" s="11"/>
      <c r="G24" s="11"/>
      <c r="H24" s="11"/>
      <c r="I24" s="11"/>
      <c r="J24" s="11"/>
      <c r="K24" s="17"/>
      <c r="L24" s="17"/>
      <c r="M24" s="17"/>
      <c r="N24" s="17"/>
      <c r="O24" s="17"/>
      <c r="P24" s="17"/>
      <c r="Q24" s="17"/>
      <c r="R24" s="17"/>
      <c r="S24" s="17"/>
      <c r="T24" s="17">
        <f>AVERAGE(T7:T23)</f>
        <v>99.7647058823529</v>
      </c>
      <c r="U24" s="17"/>
      <c r="V24" s="17"/>
    </row>
    <row r="25" s="2" customFormat="1" spans="1:22">
      <c r="A25" s="12" t="s">
        <v>53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</sheetData>
  <mergeCells count="61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A25:V25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2018-02-05T06:41:40Z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